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68 WATER PROTECTION\WQ Program\Unified Water Study\Master UWS Data\2021\Tier II Macrophyte Data\Save the Sound\"/>
    </mc:Choice>
  </mc:AlternateContent>
  <xr:revisionPtr revIDLastSave="0" documentId="13_ncr:1_{E3258D90-1484-4752-88F4-1E5AD56895AE}" xr6:coauthVersionLast="36" xr6:coauthVersionMax="36" xr10:uidLastSave="{00000000-0000-0000-0000-000000000000}"/>
  <bookViews>
    <workbookView xWindow="0" yWindow="0" windowWidth="19200" windowHeight="6930" activeTab="6" xr2:uid="{69071B29-6299-4309-A70D-235989AB628E}"/>
  </bookViews>
  <sheets>
    <sheet name="MAM-01" sheetId="1" r:id="rId1"/>
    <sheet name="MAM-02" sheetId="2" r:id="rId2"/>
    <sheet name="MAM-03" sheetId="3" r:id="rId3"/>
    <sheet name="MAM-04" sheetId="4" r:id="rId4"/>
    <sheet name="MAM-A" sheetId="5" r:id="rId5"/>
    <sheet name="MAM-D" sheetId="6" r:id="rId6"/>
    <sheet name="MAM-E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2" i="7" l="1"/>
  <c r="Y72" i="7"/>
  <c r="U72" i="7"/>
  <c r="M72" i="7"/>
  <c r="AB72" i="7" s="1"/>
  <c r="L72" i="7"/>
  <c r="K72" i="7"/>
  <c r="J72" i="7"/>
  <c r="I72" i="7"/>
  <c r="H72" i="7"/>
  <c r="G72" i="7"/>
  <c r="F72" i="7"/>
  <c r="X72" i="7" s="1"/>
  <c r="E72" i="7"/>
  <c r="D72" i="7"/>
  <c r="V72" i="7" s="1"/>
  <c r="C72" i="7"/>
  <c r="B72" i="7"/>
  <c r="T72" i="7" s="1"/>
  <c r="A72" i="7"/>
  <c r="AE72" i="7" s="1"/>
  <c r="AF71" i="7"/>
  <c r="Y71" i="7"/>
  <c r="U71" i="7"/>
  <c r="M71" i="7"/>
  <c r="AB71" i="7" s="1"/>
  <c r="L71" i="7"/>
  <c r="K71" i="7"/>
  <c r="J71" i="7"/>
  <c r="I71" i="7"/>
  <c r="H71" i="7"/>
  <c r="G71" i="7"/>
  <c r="F71" i="7"/>
  <c r="X71" i="7" s="1"/>
  <c r="E71" i="7"/>
  <c r="D71" i="7"/>
  <c r="V71" i="7" s="1"/>
  <c r="C71" i="7"/>
  <c r="B71" i="7"/>
  <c r="T71" i="7" s="1"/>
  <c r="A71" i="7"/>
  <c r="AE71" i="7" s="1"/>
  <c r="AF70" i="7"/>
  <c r="AA70" i="7"/>
  <c r="Y70" i="7"/>
  <c r="U70" i="7"/>
  <c r="O70" i="7"/>
  <c r="AD70" i="7" s="1"/>
  <c r="M70" i="7"/>
  <c r="AB70" i="7" s="1"/>
  <c r="L70" i="7"/>
  <c r="K70" i="7"/>
  <c r="J70" i="7"/>
  <c r="I70" i="7"/>
  <c r="H70" i="7"/>
  <c r="G70" i="7"/>
  <c r="F70" i="7"/>
  <c r="X70" i="7" s="1"/>
  <c r="E70" i="7"/>
  <c r="D70" i="7"/>
  <c r="V70" i="7" s="1"/>
  <c r="C70" i="7"/>
  <c r="B70" i="7"/>
  <c r="T70" i="7" s="1"/>
  <c r="A70" i="7"/>
  <c r="AE70" i="7" s="1"/>
  <c r="AF69" i="7"/>
  <c r="AA69" i="7"/>
  <c r="Y69" i="7"/>
  <c r="U69" i="7"/>
  <c r="O69" i="7"/>
  <c r="AD69" i="7" s="1"/>
  <c r="M69" i="7"/>
  <c r="AB69" i="7" s="1"/>
  <c r="L69" i="7"/>
  <c r="K69" i="7"/>
  <c r="J69" i="7"/>
  <c r="I69" i="7"/>
  <c r="H69" i="7"/>
  <c r="G69" i="7"/>
  <c r="F69" i="7"/>
  <c r="X69" i="7" s="1"/>
  <c r="E69" i="7"/>
  <c r="D69" i="7"/>
  <c r="V69" i="7" s="1"/>
  <c r="C69" i="7"/>
  <c r="B69" i="7"/>
  <c r="T69" i="7" s="1"/>
  <c r="A69" i="7"/>
  <c r="AE69" i="7" s="1"/>
  <c r="AF68" i="7"/>
  <c r="AA68" i="7"/>
  <c r="Y68" i="7"/>
  <c r="U68" i="7"/>
  <c r="O68" i="7"/>
  <c r="AD68" i="7" s="1"/>
  <c r="M68" i="7"/>
  <c r="AB68" i="7" s="1"/>
  <c r="L68" i="7"/>
  <c r="K68" i="7"/>
  <c r="J68" i="7"/>
  <c r="I68" i="7"/>
  <c r="H68" i="7"/>
  <c r="G68" i="7"/>
  <c r="F68" i="7"/>
  <c r="X68" i="7" s="1"/>
  <c r="E68" i="7"/>
  <c r="D68" i="7"/>
  <c r="V68" i="7" s="1"/>
  <c r="C68" i="7"/>
  <c r="B68" i="7"/>
  <c r="T68" i="7" s="1"/>
  <c r="A68" i="7"/>
  <c r="AE68" i="7" s="1"/>
  <c r="AF67" i="7"/>
  <c r="AA67" i="7"/>
  <c r="Y67" i="7"/>
  <c r="U67" i="7"/>
  <c r="O67" i="7"/>
  <c r="AD67" i="7" s="1"/>
  <c r="M67" i="7"/>
  <c r="AB67" i="7" s="1"/>
  <c r="L67" i="7"/>
  <c r="K67" i="7"/>
  <c r="J67" i="7"/>
  <c r="I67" i="7"/>
  <c r="H67" i="7"/>
  <c r="G67" i="7"/>
  <c r="F67" i="7"/>
  <c r="X67" i="7" s="1"/>
  <c r="E67" i="7"/>
  <c r="D67" i="7"/>
  <c r="V67" i="7" s="1"/>
  <c r="C67" i="7"/>
  <c r="B67" i="7"/>
  <c r="T67" i="7" s="1"/>
  <c r="A67" i="7"/>
  <c r="AE67" i="7" s="1"/>
  <c r="AF66" i="7"/>
  <c r="AA66" i="7"/>
  <c r="Y66" i="7"/>
  <c r="U66" i="7"/>
  <c r="O66" i="7"/>
  <c r="AD66" i="7" s="1"/>
  <c r="M66" i="7"/>
  <c r="AB66" i="7" s="1"/>
  <c r="L66" i="7"/>
  <c r="K66" i="7"/>
  <c r="J66" i="7"/>
  <c r="I66" i="7"/>
  <c r="H66" i="7"/>
  <c r="G66" i="7"/>
  <c r="F66" i="7"/>
  <c r="X66" i="7" s="1"/>
  <c r="E66" i="7"/>
  <c r="D66" i="7"/>
  <c r="V66" i="7" s="1"/>
  <c r="C66" i="7"/>
  <c r="B66" i="7"/>
  <c r="T66" i="7" s="1"/>
  <c r="A66" i="7"/>
  <c r="AE66" i="7" s="1"/>
  <c r="AF65" i="7"/>
  <c r="AA65" i="7"/>
  <c r="Y65" i="7"/>
  <c r="U65" i="7"/>
  <c r="O65" i="7"/>
  <c r="AD65" i="7" s="1"/>
  <c r="M65" i="7"/>
  <c r="AB65" i="7" s="1"/>
  <c r="L65" i="7"/>
  <c r="K65" i="7"/>
  <c r="J65" i="7"/>
  <c r="I65" i="7"/>
  <c r="H65" i="7"/>
  <c r="G65" i="7"/>
  <c r="F65" i="7"/>
  <c r="X65" i="7" s="1"/>
  <c r="E65" i="7"/>
  <c r="D65" i="7"/>
  <c r="V65" i="7" s="1"/>
  <c r="C65" i="7"/>
  <c r="B65" i="7"/>
  <c r="T65" i="7" s="1"/>
  <c r="A65" i="7"/>
  <c r="AE65" i="7" s="1"/>
  <c r="AF64" i="7"/>
  <c r="AA64" i="7"/>
  <c r="Y64" i="7"/>
  <c r="U64" i="7"/>
  <c r="O64" i="7"/>
  <c r="AD64" i="7" s="1"/>
  <c r="M64" i="7"/>
  <c r="AB64" i="7" s="1"/>
  <c r="L64" i="7"/>
  <c r="K64" i="7"/>
  <c r="J64" i="7"/>
  <c r="I64" i="7"/>
  <c r="H64" i="7"/>
  <c r="G64" i="7"/>
  <c r="F64" i="7"/>
  <c r="X64" i="7" s="1"/>
  <c r="E64" i="7"/>
  <c r="D64" i="7"/>
  <c r="V64" i="7" s="1"/>
  <c r="C64" i="7"/>
  <c r="B64" i="7"/>
  <c r="T64" i="7" s="1"/>
  <c r="A64" i="7"/>
  <c r="AE64" i="7" s="1"/>
  <c r="AF63" i="7"/>
  <c r="AA63" i="7"/>
  <c r="Y63" i="7"/>
  <c r="U63" i="7"/>
  <c r="O63" i="7"/>
  <c r="AD63" i="7" s="1"/>
  <c r="M63" i="7"/>
  <c r="AB63" i="7" s="1"/>
  <c r="L63" i="7"/>
  <c r="K63" i="7"/>
  <c r="J63" i="7"/>
  <c r="I63" i="7"/>
  <c r="H63" i="7"/>
  <c r="G63" i="7"/>
  <c r="F63" i="7"/>
  <c r="X63" i="7" s="1"/>
  <c r="E63" i="7"/>
  <c r="D63" i="7"/>
  <c r="V63" i="7" s="1"/>
  <c r="C63" i="7"/>
  <c r="B63" i="7"/>
  <c r="T63" i="7" s="1"/>
  <c r="A63" i="7"/>
  <c r="AE63" i="7" s="1"/>
  <c r="AF62" i="7"/>
  <c r="AA62" i="7"/>
  <c r="Y62" i="7"/>
  <c r="U62" i="7"/>
  <c r="O62" i="7"/>
  <c r="AD62" i="7" s="1"/>
  <c r="M62" i="7"/>
  <c r="AB62" i="7" s="1"/>
  <c r="L62" i="7"/>
  <c r="K62" i="7"/>
  <c r="J62" i="7"/>
  <c r="I62" i="7"/>
  <c r="H62" i="7"/>
  <c r="G62" i="7"/>
  <c r="F62" i="7"/>
  <c r="X62" i="7" s="1"/>
  <c r="E62" i="7"/>
  <c r="D62" i="7"/>
  <c r="V62" i="7" s="1"/>
  <c r="C62" i="7"/>
  <c r="B62" i="7"/>
  <c r="T62" i="7" s="1"/>
  <c r="A62" i="7"/>
  <c r="AE62" i="7" s="1"/>
  <c r="AF61" i="7"/>
  <c r="AA61" i="7"/>
  <c r="Y61" i="7"/>
  <c r="U61" i="7"/>
  <c r="O61" i="7"/>
  <c r="AD61" i="7" s="1"/>
  <c r="M61" i="7"/>
  <c r="AB61" i="7" s="1"/>
  <c r="L61" i="7"/>
  <c r="K61" i="7"/>
  <c r="J61" i="7"/>
  <c r="I61" i="7"/>
  <c r="H61" i="7"/>
  <c r="G61" i="7"/>
  <c r="F61" i="7"/>
  <c r="X61" i="7" s="1"/>
  <c r="E61" i="7"/>
  <c r="D61" i="7"/>
  <c r="V61" i="7" s="1"/>
  <c r="C61" i="7"/>
  <c r="B61" i="7"/>
  <c r="T61" i="7" s="1"/>
  <c r="A61" i="7"/>
  <c r="AE61" i="7" s="1"/>
  <c r="AF60" i="7"/>
  <c r="AA60" i="7"/>
  <c r="Y60" i="7"/>
  <c r="U60" i="7"/>
  <c r="O60" i="7"/>
  <c r="AD60" i="7" s="1"/>
  <c r="M60" i="7"/>
  <c r="AB60" i="7" s="1"/>
  <c r="L60" i="7"/>
  <c r="K60" i="7"/>
  <c r="J60" i="7"/>
  <c r="I60" i="7"/>
  <c r="H60" i="7"/>
  <c r="G60" i="7"/>
  <c r="F60" i="7"/>
  <c r="X60" i="7" s="1"/>
  <c r="E60" i="7"/>
  <c r="D60" i="7"/>
  <c r="V60" i="7" s="1"/>
  <c r="C60" i="7"/>
  <c r="B60" i="7"/>
  <c r="T60" i="7" s="1"/>
  <c r="A60" i="7"/>
  <c r="AE60" i="7" s="1"/>
  <c r="AF59" i="7"/>
  <c r="AA59" i="7"/>
  <c r="Y59" i="7"/>
  <c r="U59" i="7"/>
  <c r="O59" i="7"/>
  <c r="AD59" i="7" s="1"/>
  <c r="M59" i="7"/>
  <c r="AB59" i="7" s="1"/>
  <c r="L59" i="7"/>
  <c r="K59" i="7"/>
  <c r="J59" i="7"/>
  <c r="I59" i="7"/>
  <c r="H59" i="7"/>
  <c r="G59" i="7"/>
  <c r="F59" i="7"/>
  <c r="X59" i="7" s="1"/>
  <c r="E59" i="7"/>
  <c r="D59" i="7"/>
  <c r="V59" i="7" s="1"/>
  <c r="C59" i="7"/>
  <c r="B59" i="7"/>
  <c r="T59" i="7" s="1"/>
  <c r="A59" i="7"/>
  <c r="AE59" i="7" s="1"/>
  <c r="AF58" i="7"/>
  <c r="Y58" i="7"/>
  <c r="U58" i="7"/>
  <c r="M58" i="7"/>
  <c r="AB58" i="7" s="1"/>
  <c r="L58" i="7"/>
  <c r="K58" i="7"/>
  <c r="J58" i="7"/>
  <c r="I58" i="7"/>
  <c r="H58" i="7"/>
  <c r="G58" i="7"/>
  <c r="F58" i="7"/>
  <c r="X58" i="7" s="1"/>
  <c r="E58" i="7"/>
  <c r="D58" i="7"/>
  <c r="V58" i="7" s="1"/>
  <c r="C58" i="7"/>
  <c r="B58" i="7"/>
  <c r="T58" i="7" s="1"/>
  <c r="A58" i="7"/>
  <c r="AE58" i="7" s="1"/>
  <c r="AF57" i="7"/>
  <c r="Y57" i="7"/>
  <c r="U57" i="7"/>
  <c r="M57" i="7"/>
  <c r="AB57" i="7" s="1"/>
  <c r="L57" i="7"/>
  <c r="K57" i="7"/>
  <c r="J57" i="7"/>
  <c r="I57" i="7"/>
  <c r="H57" i="7"/>
  <c r="G57" i="7"/>
  <c r="F57" i="7"/>
  <c r="X57" i="7" s="1"/>
  <c r="E57" i="7"/>
  <c r="D57" i="7"/>
  <c r="V57" i="7" s="1"/>
  <c r="C57" i="7"/>
  <c r="B57" i="7"/>
  <c r="T57" i="7" s="1"/>
  <c r="A57" i="7"/>
  <c r="AE57" i="7" s="1"/>
  <c r="AF56" i="7"/>
  <c r="Y56" i="7"/>
  <c r="U56" i="7"/>
  <c r="M56" i="7"/>
  <c r="AB56" i="7" s="1"/>
  <c r="L56" i="7"/>
  <c r="K56" i="7"/>
  <c r="J56" i="7"/>
  <c r="I56" i="7"/>
  <c r="H56" i="7"/>
  <c r="G56" i="7"/>
  <c r="F56" i="7"/>
  <c r="X56" i="7" s="1"/>
  <c r="E56" i="7"/>
  <c r="D56" i="7"/>
  <c r="V56" i="7" s="1"/>
  <c r="C56" i="7"/>
  <c r="B56" i="7"/>
  <c r="T56" i="7" s="1"/>
  <c r="A56" i="7"/>
  <c r="AE56" i="7" s="1"/>
  <c r="AF55" i="7"/>
  <c r="Y55" i="7"/>
  <c r="U55" i="7"/>
  <c r="M55" i="7"/>
  <c r="AB55" i="7" s="1"/>
  <c r="L55" i="7"/>
  <c r="K55" i="7"/>
  <c r="J55" i="7"/>
  <c r="I55" i="7"/>
  <c r="H55" i="7"/>
  <c r="G55" i="7"/>
  <c r="F55" i="7"/>
  <c r="X55" i="7" s="1"/>
  <c r="E55" i="7"/>
  <c r="D55" i="7"/>
  <c r="V55" i="7" s="1"/>
  <c r="C55" i="7"/>
  <c r="B55" i="7"/>
  <c r="T55" i="7" s="1"/>
  <c r="A55" i="7"/>
  <c r="AE55" i="7" s="1"/>
  <c r="AF54" i="7"/>
  <c r="Y54" i="7"/>
  <c r="U54" i="7"/>
  <c r="M54" i="7"/>
  <c r="AB54" i="7" s="1"/>
  <c r="L54" i="7"/>
  <c r="K54" i="7"/>
  <c r="J54" i="7"/>
  <c r="I54" i="7"/>
  <c r="H54" i="7"/>
  <c r="G54" i="7"/>
  <c r="F54" i="7"/>
  <c r="X54" i="7" s="1"/>
  <c r="E54" i="7"/>
  <c r="D54" i="7"/>
  <c r="V54" i="7" s="1"/>
  <c r="C54" i="7"/>
  <c r="B54" i="7"/>
  <c r="T54" i="7" s="1"/>
  <c r="A54" i="7"/>
  <c r="AE54" i="7" s="1"/>
  <c r="AF53" i="7"/>
  <c r="Y53" i="7"/>
  <c r="U53" i="7"/>
  <c r="M53" i="7"/>
  <c r="AB53" i="7" s="1"/>
  <c r="L53" i="7"/>
  <c r="K53" i="7"/>
  <c r="J53" i="7"/>
  <c r="I53" i="7"/>
  <c r="H53" i="7"/>
  <c r="G53" i="7"/>
  <c r="F53" i="7"/>
  <c r="X53" i="7" s="1"/>
  <c r="E53" i="7"/>
  <c r="D53" i="7"/>
  <c r="V53" i="7" s="1"/>
  <c r="C53" i="7"/>
  <c r="B53" i="7"/>
  <c r="T53" i="7" s="1"/>
  <c r="A53" i="7"/>
  <c r="AE53" i="7" s="1"/>
  <c r="AF52" i="7"/>
  <c r="Y52" i="7"/>
  <c r="V52" i="7"/>
  <c r="U52" i="7"/>
  <c r="T52" i="7"/>
  <c r="M52" i="7"/>
  <c r="AB52" i="7" s="1"/>
  <c r="L52" i="7"/>
  <c r="K52" i="7"/>
  <c r="J52" i="7"/>
  <c r="I52" i="7"/>
  <c r="H52" i="7"/>
  <c r="G52" i="7"/>
  <c r="F52" i="7"/>
  <c r="E52" i="7"/>
  <c r="D52" i="7"/>
  <c r="C52" i="7"/>
  <c r="B52" i="7"/>
  <c r="A52" i="7"/>
  <c r="AE52" i="7" s="1"/>
  <c r="AF51" i="7"/>
  <c r="AB51" i="7"/>
  <c r="Y51" i="7"/>
  <c r="V51" i="7"/>
  <c r="U51" i="7"/>
  <c r="T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AE51" i="7" s="1"/>
  <c r="AF50" i="7"/>
  <c r="V50" i="7"/>
  <c r="U50" i="7"/>
  <c r="T50" i="7"/>
  <c r="M50" i="7"/>
  <c r="AB50" i="7" s="1"/>
  <c r="L50" i="7"/>
  <c r="K50" i="7"/>
  <c r="J50" i="7"/>
  <c r="I50" i="7"/>
  <c r="H50" i="7"/>
  <c r="G50" i="7"/>
  <c r="F50" i="7"/>
  <c r="E50" i="7"/>
  <c r="D50" i="7"/>
  <c r="Y50" i="7" s="1"/>
  <c r="C50" i="7"/>
  <c r="B50" i="7"/>
  <c r="A50" i="7"/>
  <c r="AE50" i="7" s="1"/>
  <c r="AF49" i="7"/>
  <c r="V49" i="7"/>
  <c r="U49" i="7"/>
  <c r="M49" i="7"/>
  <c r="AB49" i="7" s="1"/>
  <c r="L49" i="7"/>
  <c r="K49" i="7"/>
  <c r="J49" i="7"/>
  <c r="I49" i="7"/>
  <c r="H49" i="7"/>
  <c r="G49" i="7"/>
  <c r="F49" i="7"/>
  <c r="E49" i="7"/>
  <c r="D49" i="7"/>
  <c r="Y49" i="7" s="1"/>
  <c r="C49" i="7"/>
  <c r="B49" i="7"/>
  <c r="T49" i="7" s="1"/>
  <c r="A49" i="7"/>
  <c r="AE49" i="7" s="1"/>
  <c r="AF48" i="7"/>
  <c r="AB48" i="7"/>
  <c r="V48" i="7"/>
  <c r="U48" i="7"/>
  <c r="M48" i="7"/>
  <c r="L48" i="7"/>
  <c r="K48" i="7"/>
  <c r="J48" i="7"/>
  <c r="I48" i="7"/>
  <c r="H48" i="7"/>
  <c r="G48" i="7"/>
  <c r="F48" i="7"/>
  <c r="E48" i="7"/>
  <c r="D48" i="7"/>
  <c r="Y48" i="7" s="1"/>
  <c r="C48" i="7"/>
  <c r="B48" i="7"/>
  <c r="T48" i="7" s="1"/>
  <c r="A48" i="7"/>
  <c r="AE48" i="7" s="1"/>
  <c r="AF47" i="7"/>
  <c r="V47" i="7"/>
  <c r="U47" i="7"/>
  <c r="M47" i="7"/>
  <c r="AB47" i="7" s="1"/>
  <c r="L47" i="7"/>
  <c r="K47" i="7"/>
  <c r="J47" i="7"/>
  <c r="I47" i="7"/>
  <c r="H47" i="7"/>
  <c r="G47" i="7"/>
  <c r="F47" i="7"/>
  <c r="E47" i="7"/>
  <c r="D47" i="7"/>
  <c r="Y47" i="7" s="1"/>
  <c r="C47" i="7"/>
  <c r="B47" i="7"/>
  <c r="T47" i="7" s="1"/>
  <c r="A47" i="7"/>
  <c r="AE47" i="7" s="1"/>
  <c r="AF46" i="7"/>
  <c r="V46" i="7"/>
  <c r="U46" i="7"/>
  <c r="M46" i="7"/>
  <c r="AB46" i="7" s="1"/>
  <c r="L46" i="7"/>
  <c r="K46" i="7"/>
  <c r="J46" i="7"/>
  <c r="I46" i="7"/>
  <c r="H46" i="7"/>
  <c r="G46" i="7"/>
  <c r="F46" i="7"/>
  <c r="E46" i="7"/>
  <c r="D46" i="7"/>
  <c r="Y46" i="7" s="1"/>
  <c r="C46" i="7"/>
  <c r="B46" i="7"/>
  <c r="T46" i="7" s="1"/>
  <c r="A46" i="7"/>
  <c r="AE46" i="7" s="1"/>
  <c r="AF45" i="7"/>
  <c r="AA45" i="7"/>
  <c r="X45" i="7"/>
  <c r="W45" i="7"/>
  <c r="T45" i="7"/>
  <c r="O45" i="7"/>
  <c r="AD45" i="7" s="1"/>
  <c r="L45" i="7"/>
  <c r="K45" i="7"/>
  <c r="J45" i="7"/>
  <c r="I45" i="7"/>
  <c r="H45" i="7"/>
  <c r="G45" i="7"/>
  <c r="F45" i="7"/>
  <c r="E45" i="7"/>
  <c r="Z45" i="7" s="1"/>
  <c r="D45" i="7"/>
  <c r="C45" i="7"/>
  <c r="U45" i="7" s="1"/>
  <c r="B45" i="7"/>
  <c r="A45" i="7"/>
  <c r="AE45" i="7" s="1"/>
  <c r="AF44" i="7"/>
  <c r="AE44" i="7"/>
  <c r="AA44" i="7"/>
  <c r="X44" i="7"/>
  <c r="W44" i="7"/>
  <c r="T44" i="7"/>
  <c r="O44" i="7"/>
  <c r="AD44" i="7" s="1"/>
  <c r="L44" i="7"/>
  <c r="K44" i="7"/>
  <c r="J44" i="7"/>
  <c r="I44" i="7"/>
  <c r="H44" i="7"/>
  <c r="G44" i="7"/>
  <c r="F44" i="7"/>
  <c r="E44" i="7"/>
  <c r="Z44" i="7" s="1"/>
  <c r="D44" i="7"/>
  <c r="C44" i="7"/>
  <c r="U44" i="7" s="1"/>
  <c r="B44" i="7"/>
  <c r="A44" i="7"/>
  <c r="AF43" i="7"/>
  <c r="AE43" i="7"/>
  <c r="AA43" i="7"/>
  <c r="X43" i="7"/>
  <c r="W43" i="7"/>
  <c r="T43" i="7"/>
  <c r="O43" i="7"/>
  <c r="AD43" i="7" s="1"/>
  <c r="L43" i="7"/>
  <c r="K43" i="7"/>
  <c r="J43" i="7"/>
  <c r="I43" i="7"/>
  <c r="H43" i="7"/>
  <c r="G43" i="7"/>
  <c r="F43" i="7"/>
  <c r="E43" i="7"/>
  <c r="Z43" i="7" s="1"/>
  <c r="D43" i="7"/>
  <c r="C43" i="7"/>
  <c r="U43" i="7" s="1"/>
  <c r="B43" i="7"/>
  <c r="A43" i="7"/>
  <c r="AF42" i="7"/>
  <c r="AE42" i="7"/>
  <c r="AA42" i="7"/>
  <c r="X42" i="7"/>
  <c r="W42" i="7"/>
  <c r="T42" i="7"/>
  <c r="O42" i="7"/>
  <c r="AD42" i="7" s="1"/>
  <c r="L42" i="7"/>
  <c r="K42" i="7"/>
  <c r="J42" i="7"/>
  <c r="I42" i="7"/>
  <c r="H42" i="7"/>
  <c r="G42" i="7"/>
  <c r="F42" i="7"/>
  <c r="E42" i="7"/>
  <c r="Z42" i="7" s="1"/>
  <c r="D42" i="7"/>
  <c r="C42" i="7"/>
  <c r="U42" i="7" s="1"/>
  <c r="B42" i="7"/>
  <c r="A42" i="7"/>
  <c r="AF41" i="7"/>
  <c r="AE41" i="7"/>
  <c r="X41" i="7"/>
  <c r="T41" i="7"/>
  <c r="L41" i="7"/>
  <c r="K41" i="7"/>
  <c r="J41" i="7"/>
  <c r="I41" i="7"/>
  <c r="H41" i="7"/>
  <c r="W41" i="7" s="1"/>
  <c r="G41" i="7"/>
  <c r="F41" i="7"/>
  <c r="E41" i="7"/>
  <c r="Z41" i="7" s="1"/>
  <c r="D41" i="7"/>
  <c r="C41" i="7"/>
  <c r="U41" i="7" s="1"/>
  <c r="B41" i="7"/>
  <c r="A41" i="7"/>
  <c r="AF40" i="7"/>
  <c r="AE40" i="7"/>
  <c r="X40" i="7"/>
  <c r="T40" i="7"/>
  <c r="L40" i="7"/>
  <c r="K40" i="7"/>
  <c r="J40" i="7"/>
  <c r="I40" i="7"/>
  <c r="H40" i="7"/>
  <c r="W40" i="7" s="1"/>
  <c r="G40" i="7"/>
  <c r="F40" i="7"/>
  <c r="E40" i="7"/>
  <c r="Z40" i="7" s="1"/>
  <c r="D40" i="7"/>
  <c r="C40" i="7"/>
  <c r="U40" i="7" s="1"/>
  <c r="B40" i="7"/>
  <c r="A40" i="7"/>
  <c r="AF39" i="7"/>
  <c r="AE39" i="7"/>
  <c r="T39" i="7"/>
  <c r="L39" i="7"/>
  <c r="K39" i="7"/>
  <c r="J39" i="7"/>
  <c r="I39" i="7"/>
  <c r="H39" i="7"/>
  <c r="W39" i="7" s="1"/>
  <c r="G39" i="7"/>
  <c r="F39" i="7"/>
  <c r="E39" i="7"/>
  <c r="D39" i="7"/>
  <c r="C39" i="7"/>
  <c r="U39" i="7" s="1"/>
  <c r="B39" i="7"/>
  <c r="A39" i="7"/>
  <c r="AF38" i="7"/>
  <c r="AE38" i="7"/>
  <c r="T38" i="7"/>
  <c r="L38" i="7"/>
  <c r="K38" i="7"/>
  <c r="J38" i="7"/>
  <c r="I38" i="7"/>
  <c r="H38" i="7"/>
  <c r="W38" i="7" s="1"/>
  <c r="G38" i="7"/>
  <c r="F38" i="7"/>
  <c r="E38" i="7"/>
  <c r="D38" i="7"/>
  <c r="C38" i="7"/>
  <c r="U38" i="7" s="1"/>
  <c r="B38" i="7"/>
  <c r="A38" i="7"/>
  <c r="AF37" i="7"/>
  <c r="AE37" i="7"/>
  <c r="T37" i="7"/>
  <c r="L37" i="7"/>
  <c r="K37" i="7"/>
  <c r="J37" i="7"/>
  <c r="I37" i="7"/>
  <c r="H37" i="7"/>
  <c r="W37" i="7" s="1"/>
  <c r="G37" i="7"/>
  <c r="F37" i="7"/>
  <c r="E37" i="7"/>
  <c r="D37" i="7"/>
  <c r="C37" i="7"/>
  <c r="U37" i="7" s="1"/>
  <c r="B37" i="7"/>
  <c r="A37" i="7"/>
  <c r="AF36" i="7"/>
  <c r="AE36" i="7"/>
  <c r="T36" i="7"/>
  <c r="L36" i="7"/>
  <c r="K36" i="7"/>
  <c r="J36" i="7"/>
  <c r="I36" i="7"/>
  <c r="H36" i="7"/>
  <c r="W36" i="7" s="1"/>
  <c r="G36" i="7"/>
  <c r="F36" i="7"/>
  <c r="E36" i="7"/>
  <c r="D36" i="7"/>
  <c r="C36" i="7"/>
  <c r="U36" i="7" s="1"/>
  <c r="B36" i="7"/>
  <c r="A36" i="7"/>
  <c r="AF35" i="7"/>
  <c r="AE35" i="7"/>
  <c r="T35" i="7"/>
  <c r="L35" i="7"/>
  <c r="K35" i="7"/>
  <c r="J35" i="7"/>
  <c r="I35" i="7"/>
  <c r="H35" i="7"/>
  <c r="W35" i="7" s="1"/>
  <c r="G35" i="7"/>
  <c r="F35" i="7"/>
  <c r="E35" i="7"/>
  <c r="D35" i="7"/>
  <c r="C35" i="7"/>
  <c r="U35" i="7" s="1"/>
  <c r="B35" i="7"/>
  <c r="A35" i="7"/>
  <c r="AF34" i="7"/>
  <c r="AE34" i="7"/>
  <c r="T34" i="7"/>
  <c r="L34" i="7"/>
  <c r="K34" i="7"/>
  <c r="J34" i="7"/>
  <c r="I34" i="7"/>
  <c r="H34" i="7"/>
  <c r="W34" i="7" s="1"/>
  <c r="G34" i="7"/>
  <c r="F34" i="7"/>
  <c r="E34" i="7"/>
  <c r="D34" i="7"/>
  <c r="C34" i="7"/>
  <c r="U34" i="7" s="1"/>
  <c r="B34" i="7"/>
  <c r="A34" i="7"/>
  <c r="AF33" i="7"/>
  <c r="AE33" i="7"/>
  <c r="T33" i="7"/>
  <c r="L33" i="7"/>
  <c r="K33" i="7"/>
  <c r="J33" i="7"/>
  <c r="I33" i="7"/>
  <c r="H33" i="7"/>
  <c r="W33" i="7" s="1"/>
  <c r="G33" i="7"/>
  <c r="F33" i="7"/>
  <c r="E33" i="7"/>
  <c r="D33" i="7"/>
  <c r="C33" i="7"/>
  <c r="U33" i="7" s="1"/>
  <c r="B33" i="7"/>
  <c r="A33" i="7"/>
  <c r="AF32" i="7"/>
  <c r="N32" i="7"/>
  <c r="AC32" i="7" s="1"/>
  <c r="L32" i="7"/>
  <c r="K32" i="7"/>
  <c r="J32" i="7"/>
  <c r="M32" i="7" s="1"/>
  <c r="AB32" i="7" s="1"/>
  <c r="I32" i="7"/>
  <c r="H32" i="7"/>
  <c r="G32" i="7"/>
  <c r="F32" i="7"/>
  <c r="E32" i="7"/>
  <c r="Z32" i="7" s="1"/>
  <c r="D32" i="7"/>
  <c r="C32" i="7"/>
  <c r="U32" i="7" s="1"/>
  <c r="B32" i="7"/>
  <c r="T32" i="7" s="1"/>
  <c r="A32" i="7"/>
  <c r="AE32" i="7" s="1"/>
  <c r="AF31" i="7"/>
  <c r="Z31" i="7"/>
  <c r="V31" i="7"/>
  <c r="U31" i="7"/>
  <c r="N31" i="7"/>
  <c r="AC31" i="7" s="1"/>
  <c r="L31" i="7"/>
  <c r="K31" i="7"/>
  <c r="J31" i="7"/>
  <c r="I31" i="7"/>
  <c r="H31" i="7"/>
  <c r="G31" i="7"/>
  <c r="F31" i="7"/>
  <c r="E31" i="7"/>
  <c r="W31" i="7" s="1"/>
  <c r="D31" i="7"/>
  <c r="C31" i="7"/>
  <c r="B31" i="7"/>
  <c r="T31" i="7" s="1"/>
  <c r="A31" i="7"/>
  <c r="AE31" i="7" s="1"/>
  <c r="AF30" i="7"/>
  <c r="Z30" i="7"/>
  <c r="U30" i="7"/>
  <c r="N30" i="7"/>
  <c r="AC30" i="7" s="1"/>
  <c r="L30" i="7"/>
  <c r="K30" i="7"/>
  <c r="J30" i="7"/>
  <c r="V30" i="7" s="1"/>
  <c r="I30" i="7"/>
  <c r="H30" i="7"/>
  <c r="G30" i="7"/>
  <c r="F30" i="7"/>
  <c r="E30" i="7"/>
  <c r="W30" i="7" s="1"/>
  <c r="D30" i="7"/>
  <c r="C30" i="7"/>
  <c r="B30" i="7"/>
  <c r="T30" i="7" s="1"/>
  <c r="A30" i="7"/>
  <c r="AE30" i="7" s="1"/>
  <c r="AF29" i="7"/>
  <c r="Z29" i="7"/>
  <c r="V29" i="7"/>
  <c r="U29" i="7"/>
  <c r="N29" i="7"/>
  <c r="AC29" i="7" s="1"/>
  <c r="L29" i="7"/>
  <c r="K29" i="7"/>
  <c r="J29" i="7"/>
  <c r="I29" i="7"/>
  <c r="H29" i="7"/>
  <c r="G29" i="7"/>
  <c r="F29" i="7"/>
  <c r="E29" i="7"/>
  <c r="W29" i="7" s="1"/>
  <c r="D29" i="7"/>
  <c r="C29" i="7"/>
  <c r="B29" i="7"/>
  <c r="T29" i="7" s="1"/>
  <c r="A29" i="7"/>
  <c r="AE29" i="7" s="1"/>
  <c r="AF28" i="7"/>
  <c r="Z28" i="7"/>
  <c r="U28" i="7"/>
  <c r="N28" i="7"/>
  <c r="AC28" i="7" s="1"/>
  <c r="L28" i="7"/>
  <c r="K28" i="7"/>
  <c r="J28" i="7"/>
  <c r="V28" i="7" s="1"/>
  <c r="I28" i="7"/>
  <c r="H28" i="7"/>
  <c r="G28" i="7"/>
  <c r="F28" i="7"/>
  <c r="E28" i="7"/>
  <c r="W28" i="7" s="1"/>
  <c r="D28" i="7"/>
  <c r="C28" i="7"/>
  <c r="B28" i="7"/>
  <c r="T28" i="7" s="1"/>
  <c r="A28" i="7"/>
  <c r="AE28" i="7" s="1"/>
  <c r="AF27" i="7"/>
  <c r="Z27" i="7"/>
  <c r="V27" i="7"/>
  <c r="U27" i="7"/>
  <c r="N27" i="7"/>
  <c r="AC27" i="7" s="1"/>
  <c r="L27" i="7"/>
  <c r="K27" i="7"/>
  <c r="J27" i="7"/>
  <c r="I27" i="7"/>
  <c r="H27" i="7"/>
  <c r="G27" i="7"/>
  <c r="F27" i="7"/>
  <c r="E27" i="7"/>
  <c r="W27" i="7" s="1"/>
  <c r="D27" i="7"/>
  <c r="C27" i="7"/>
  <c r="B27" i="7"/>
  <c r="T27" i="7" s="1"/>
  <c r="A27" i="7"/>
  <c r="AE27" i="7" s="1"/>
  <c r="AF26" i="7"/>
  <c r="Z26" i="7"/>
  <c r="U26" i="7"/>
  <c r="N26" i="7"/>
  <c r="AC26" i="7" s="1"/>
  <c r="L26" i="7"/>
  <c r="K26" i="7"/>
  <c r="J26" i="7"/>
  <c r="V26" i="7" s="1"/>
  <c r="I26" i="7"/>
  <c r="H26" i="7"/>
  <c r="G26" i="7"/>
  <c r="F26" i="7"/>
  <c r="E26" i="7"/>
  <c r="W26" i="7" s="1"/>
  <c r="D26" i="7"/>
  <c r="C26" i="7"/>
  <c r="B26" i="7"/>
  <c r="T26" i="7" s="1"/>
  <c r="A26" i="7"/>
  <c r="AE26" i="7" s="1"/>
  <c r="AF25" i="7"/>
  <c r="Z25" i="7"/>
  <c r="V25" i="7"/>
  <c r="U25" i="7"/>
  <c r="N25" i="7"/>
  <c r="AC25" i="7" s="1"/>
  <c r="L25" i="7"/>
  <c r="K25" i="7"/>
  <c r="J25" i="7"/>
  <c r="I25" i="7"/>
  <c r="H25" i="7"/>
  <c r="G25" i="7"/>
  <c r="F25" i="7"/>
  <c r="E25" i="7"/>
  <c r="W25" i="7" s="1"/>
  <c r="D25" i="7"/>
  <c r="C25" i="7"/>
  <c r="B25" i="7"/>
  <c r="T25" i="7" s="1"/>
  <c r="A25" i="7"/>
  <c r="AE25" i="7" s="1"/>
  <c r="AF24" i="7"/>
  <c r="Z24" i="7"/>
  <c r="U24" i="7"/>
  <c r="N24" i="7"/>
  <c r="AC24" i="7" s="1"/>
  <c r="L24" i="7"/>
  <c r="K24" i="7"/>
  <c r="J24" i="7"/>
  <c r="V24" i="7" s="1"/>
  <c r="I24" i="7"/>
  <c r="H24" i="7"/>
  <c r="G24" i="7"/>
  <c r="F24" i="7"/>
  <c r="E24" i="7"/>
  <c r="W24" i="7" s="1"/>
  <c r="D24" i="7"/>
  <c r="C24" i="7"/>
  <c r="B24" i="7"/>
  <c r="T24" i="7" s="1"/>
  <c r="A24" i="7"/>
  <c r="AE24" i="7" s="1"/>
  <c r="AF23" i="7"/>
  <c r="Z23" i="7"/>
  <c r="V23" i="7"/>
  <c r="U23" i="7"/>
  <c r="N23" i="7"/>
  <c r="AC23" i="7" s="1"/>
  <c r="L23" i="7"/>
  <c r="K23" i="7"/>
  <c r="J23" i="7"/>
  <c r="I23" i="7"/>
  <c r="H23" i="7"/>
  <c r="G23" i="7"/>
  <c r="F23" i="7"/>
  <c r="E23" i="7"/>
  <c r="W23" i="7" s="1"/>
  <c r="D23" i="7"/>
  <c r="C23" i="7"/>
  <c r="B23" i="7"/>
  <c r="T23" i="7" s="1"/>
  <c r="A23" i="7"/>
  <c r="AE23" i="7" s="1"/>
  <c r="AF22" i="7"/>
  <c r="Z22" i="7"/>
  <c r="U22" i="7"/>
  <c r="N22" i="7"/>
  <c r="AC22" i="7" s="1"/>
  <c r="L22" i="7"/>
  <c r="K22" i="7"/>
  <c r="J22" i="7"/>
  <c r="V22" i="7" s="1"/>
  <c r="I22" i="7"/>
  <c r="H22" i="7"/>
  <c r="G22" i="7"/>
  <c r="F22" i="7"/>
  <c r="E22" i="7"/>
  <c r="W22" i="7" s="1"/>
  <c r="D22" i="7"/>
  <c r="C22" i="7"/>
  <c r="B22" i="7"/>
  <c r="T22" i="7" s="1"/>
  <c r="A22" i="7"/>
  <c r="AE22" i="7" s="1"/>
  <c r="AF21" i="7"/>
  <c r="Z21" i="7"/>
  <c r="V21" i="7"/>
  <c r="U21" i="7"/>
  <c r="N21" i="7"/>
  <c r="AC21" i="7" s="1"/>
  <c r="L21" i="7"/>
  <c r="K21" i="7"/>
  <c r="J21" i="7"/>
  <c r="I21" i="7"/>
  <c r="H21" i="7"/>
  <c r="G21" i="7"/>
  <c r="F21" i="7"/>
  <c r="E21" i="7"/>
  <c r="W21" i="7" s="1"/>
  <c r="D21" i="7"/>
  <c r="C21" i="7"/>
  <c r="B21" i="7"/>
  <c r="T21" i="7" s="1"/>
  <c r="A21" i="7"/>
  <c r="AE21" i="7" s="1"/>
  <c r="AF20" i="7"/>
  <c r="Z20" i="7"/>
  <c r="U20" i="7"/>
  <c r="N20" i="7"/>
  <c r="AC20" i="7" s="1"/>
  <c r="L20" i="7"/>
  <c r="K20" i="7"/>
  <c r="J20" i="7"/>
  <c r="I20" i="7"/>
  <c r="H20" i="7"/>
  <c r="G20" i="7"/>
  <c r="F20" i="7"/>
  <c r="E20" i="7"/>
  <c r="W20" i="7" s="1"/>
  <c r="D20" i="7"/>
  <c r="C20" i="7"/>
  <c r="B20" i="7"/>
  <c r="T20" i="7" s="1"/>
  <c r="A20" i="7"/>
  <c r="AE20" i="7" s="1"/>
  <c r="AF19" i="7"/>
  <c r="Z19" i="7"/>
  <c r="V19" i="7"/>
  <c r="U19" i="7"/>
  <c r="N19" i="7"/>
  <c r="AC19" i="7" s="1"/>
  <c r="L19" i="7"/>
  <c r="K19" i="7"/>
  <c r="J19" i="7"/>
  <c r="I19" i="7"/>
  <c r="H19" i="7"/>
  <c r="G19" i="7"/>
  <c r="F19" i="7"/>
  <c r="E19" i="7"/>
  <c r="W19" i="7" s="1"/>
  <c r="D19" i="7"/>
  <c r="C19" i="7"/>
  <c r="B19" i="7"/>
  <c r="T19" i="7" s="1"/>
  <c r="A19" i="7"/>
  <c r="AE19" i="7" s="1"/>
  <c r="AF18" i="7"/>
  <c r="Z18" i="7"/>
  <c r="U18" i="7"/>
  <c r="N18" i="7"/>
  <c r="AC18" i="7" s="1"/>
  <c r="L18" i="7"/>
  <c r="K18" i="7"/>
  <c r="J18" i="7"/>
  <c r="V18" i="7" s="1"/>
  <c r="I18" i="7"/>
  <c r="H18" i="7"/>
  <c r="G18" i="7"/>
  <c r="F18" i="7"/>
  <c r="E18" i="7"/>
  <c r="W18" i="7" s="1"/>
  <c r="D18" i="7"/>
  <c r="C18" i="7"/>
  <c r="B18" i="7"/>
  <c r="T18" i="7" s="1"/>
  <c r="A18" i="7"/>
  <c r="AE18" i="7" s="1"/>
  <c r="AF17" i="7"/>
  <c r="Z17" i="7"/>
  <c r="V17" i="7"/>
  <c r="U17" i="7"/>
  <c r="N17" i="7"/>
  <c r="AC17" i="7" s="1"/>
  <c r="L17" i="7"/>
  <c r="K17" i="7"/>
  <c r="J17" i="7"/>
  <c r="I17" i="7"/>
  <c r="H17" i="7"/>
  <c r="G17" i="7"/>
  <c r="F17" i="7"/>
  <c r="E17" i="7"/>
  <c r="W17" i="7" s="1"/>
  <c r="D17" i="7"/>
  <c r="C17" i="7"/>
  <c r="B17" i="7"/>
  <c r="T17" i="7" s="1"/>
  <c r="A17" i="7"/>
  <c r="AE17" i="7" s="1"/>
  <c r="AF16" i="7"/>
  <c r="Z16" i="7"/>
  <c r="U16" i="7"/>
  <c r="N16" i="7"/>
  <c r="AC16" i="7" s="1"/>
  <c r="L16" i="7"/>
  <c r="K16" i="7"/>
  <c r="J16" i="7"/>
  <c r="I16" i="7"/>
  <c r="H16" i="7"/>
  <c r="G16" i="7"/>
  <c r="F16" i="7"/>
  <c r="E16" i="7"/>
  <c r="W16" i="7" s="1"/>
  <c r="D16" i="7"/>
  <c r="C16" i="7"/>
  <c r="B16" i="7"/>
  <c r="T16" i="7" s="1"/>
  <c r="A16" i="7"/>
  <c r="AE16" i="7" s="1"/>
  <c r="AF15" i="7"/>
  <c r="Z15" i="7"/>
  <c r="V15" i="7"/>
  <c r="U15" i="7"/>
  <c r="N15" i="7"/>
  <c r="AC15" i="7" s="1"/>
  <c r="L15" i="7"/>
  <c r="K15" i="7"/>
  <c r="J15" i="7"/>
  <c r="I15" i="7"/>
  <c r="H15" i="7"/>
  <c r="G15" i="7"/>
  <c r="F15" i="7"/>
  <c r="E15" i="7"/>
  <c r="W15" i="7" s="1"/>
  <c r="D15" i="7"/>
  <c r="C15" i="7"/>
  <c r="B15" i="7"/>
  <c r="T15" i="7" s="1"/>
  <c r="A15" i="7"/>
  <c r="AE15" i="7" s="1"/>
  <c r="AF14" i="7"/>
  <c r="Z14" i="7"/>
  <c r="U14" i="7"/>
  <c r="N14" i="7"/>
  <c r="AC14" i="7" s="1"/>
  <c r="L14" i="7"/>
  <c r="K14" i="7"/>
  <c r="J14" i="7"/>
  <c r="V14" i="7" s="1"/>
  <c r="I14" i="7"/>
  <c r="H14" i="7"/>
  <c r="G14" i="7"/>
  <c r="F14" i="7"/>
  <c r="E14" i="7"/>
  <c r="W14" i="7" s="1"/>
  <c r="D14" i="7"/>
  <c r="C14" i="7"/>
  <c r="B14" i="7"/>
  <c r="T14" i="7" s="1"/>
  <c r="A14" i="7"/>
  <c r="AE14" i="7" s="1"/>
  <c r="AF13" i="7"/>
  <c r="Z13" i="7"/>
  <c r="V13" i="7"/>
  <c r="U13" i="7"/>
  <c r="N13" i="7"/>
  <c r="AC13" i="7" s="1"/>
  <c r="L13" i="7"/>
  <c r="K13" i="7"/>
  <c r="J13" i="7"/>
  <c r="I13" i="7"/>
  <c r="H13" i="7"/>
  <c r="G13" i="7"/>
  <c r="F13" i="7"/>
  <c r="E13" i="7"/>
  <c r="W13" i="7" s="1"/>
  <c r="D13" i="7"/>
  <c r="C13" i="7"/>
  <c r="B13" i="7"/>
  <c r="T13" i="7" s="1"/>
  <c r="A13" i="7"/>
  <c r="AE13" i="7" s="1"/>
  <c r="AF12" i="7"/>
  <c r="Z12" i="7"/>
  <c r="U12" i="7"/>
  <c r="N12" i="7"/>
  <c r="AC12" i="7" s="1"/>
  <c r="L12" i="7"/>
  <c r="K12" i="7"/>
  <c r="J12" i="7"/>
  <c r="V12" i="7" s="1"/>
  <c r="I12" i="7"/>
  <c r="H12" i="7"/>
  <c r="G12" i="7"/>
  <c r="F12" i="7"/>
  <c r="E12" i="7"/>
  <c r="W12" i="7" s="1"/>
  <c r="D12" i="7"/>
  <c r="C12" i="7"/>
  <c r="B12" i="7"/>
  <c r="T12" i="7" s="1"/>
  <c r="A12" i="7"/>
  <c r="AE12" i="7" s="1"/>
  <c r="AF11" i="7"/>
  <c r="Z11" i="7"/>
  <c r="V11" i="7"/>
  <c r="U11" i="7"/>
  <c r="N11" i="7"/>
  <c r="AC11" i="7" s="1"/>
  <c r="L11" i="7"/>
  <c r="K11" i="7"/>
  <c r="J11" i="7"/>
  <c r="I11" i="7"/>
  <c r="H11" i="7"/>
  <c r="G11" i="7"/>
  <c r="F11" i="7"/>
  <c r="E11" i="7"/>
  <c r="W11" i="7" s="1"/>
  <c r="D11" i="7"/>
  <c r="C11" i="7"/>
  <c r="B11" i="7"/>
  <c r="T11" i="7" s="1"/>
  <c r="A11" i="7"/>
  <c r="AE11" i="7" s="1"/>
  <c r="AF10" i="7"/>
  <c r="Z10" i="7"/>
  <c r="U10" i="7"/>
  <c r="N10" i="7"/>
  <c r="AC10" i="7" s="1"/>
  <c r="L10" i="7"/>
  <c r="K10" i="7"/>
  <c r="J10" i="7"/>
  <c r="I10" i="7"/>
  <c r="H10" i="7"/>
  <c r="G10" i="7"/>
  <c r="F10" i="7"/>
  <c r="E10" i="7"/>
  <c r="W10" i="7" s="1"/>
  <c r="D10" i="7"/>
  <c r="C10" i="7"/>
  <c r="B10" i="7"/>
  <c r="T10" i="7" s="1"/>
  <c r="A10" i="7"/>
  <c r="AE10" i="7" s="1"/>
  <c r="AF9" i="7"/>
  <c r="Z9" i="7"/>
  <c r="V9" i="7"/>
  <c r="U9" i="7"/>
  <c r="L9" i="7"/>
  <c r="K9" i="7"/>
  <c r="J9" i="7"/>
  <c r="I9" i="7"/>
  <c r="H9" i="7"/>
  <c r="G9" i="7"/>
  <c r="F9" i="7"/>
  <c r="E9" i="7"/>
  <c r="W9" i="7" s="1"/>
  <c r="D9" i="7"/>
  <c r="C9" i="7"/>
  <c r="B9" i="7"/>
  <c r="T9" i="7" s="1"/>
  <c r="A9" i="7"/>
  <c r="AE9" i="7" s="1"/>
  <c r="AF8" i="7"/>
  <c r="Y8" i="7"/>
  <c r="U8" i="7"/>
  <c r="M8" i="7"/>
  <c r="AB8" i="7" s="1"/>
  <c r="L8" i="7"/>
  <c r="K8" i="7"/>
  <c r="J8" i="7"/>
  <c r="V8" i="7" s="1"/>
  <c r="I8" i="7"/>
  <c r="H8" i="7"/>
  <c r="G8" i="7"/>
  <c r="F8" i="7"/>
  <c r="E8" i="7"/>
  <c r="W8" i="7" s="1"/>
  <c r="D8" i="7"/>
  <c r="C8" i="7"/>
  <c r="B8" i="7"/>
  <c r="T8" i="7" s="1"/>
  <c r="A8" i="7"/>
  <c r="AE8" i="7" s="1"/>
  <c r="AF7" i="7"/>
  <c r="Z7" i="7"/>
  <c r="U7" i="7"/>
  <c r="N7" i="7"/>
  <c r="AC7" i="7" s="1"/>
  <c r="L7" i="7"/>
  <c r="K7" i="7"/>
  <c r="J7" i="7"/>
  <c r="Y7" i="7" s="1"/>
  <c r="I7" i="7"/>
  <c r="H7" i="7"/>
  <c r="G7" i="7"/>
  <c r="F7" i="7"/>
  <c r="E7" i="7"/>
  <c r="W7" i="7" s="1"/>
  <c r="D7" i="7"/>
  <c r="C7" i="7"/>
  <c r="B7" i="7"/>
  <c r="T7" i="7" s="1"/>
  <c r="A7" i="7"/>
  <c r="AE7" i="7" s="1"/>
  <c r="AF6" i="7"/>
  <c r="AC6" i="7"/>
  <c r="Z6" i="7"/>
  <c r="V6" i="7"/>
  <c r="U6" i="7"/>
  <c r="N6" i="7"/>
  <c r="L6" i="7"/>
  <c r="K6" i="7"/>
  <c r="J6" i="7"/>
  <c r="Y6" i="7" s="1"/>
  <c r="I6" i="7"/>
  <c r="H6" i="7"/>
  <c r="G6" i="7"/>
  <c r="F6" i="7"/>
  <c r="E6" i="7"/>
  <c r="W6" i="7" s="1"/>
  <c r="D6" i="7"/>
  <c r="C6" i="7"/>
  <c r="B6" i="7"/>
  <c r="T6" i="7" s="1"/>
  <c r="A6" i="7"/>
  <c r="AE6" i="7" s="1"/>
  <c r="AF5" i="7"/>
  <c r="Y5" i="7"/>
  <c r="V5" i="7"/>
  <c r="U5" i="7"/>
  <c r="M5" i="7"/>
  <c r="AB5" i="7" s="1"/>
  <c r="L5" i="7"/>
  <c r="K5" i="7"/>
  <c r="J5" i="7"/>
  <c r="I5" i="7"/>
  <c r="H5" i="7"/>
  <c r="G5" i="7"/>
  <c r="F5" i="7"/>
  <c r="E5" i="7"/>
  <c r="W5" i="7" s="1"/>
  <c r="D5" i="7"/>
  <c r="C5" i="7"/>
  <c r="B5" i="7"/>
  <c r="T5" i="7" s="1"/>
  <c r="A5" i="7"/>
  <c r="AE5" i="7" s="1"/>
  <c r="AF4" i="7"/>
  <c r="Y4" i="7"/>
  <c r="U4" i="7"/>
  <c r="M4" i="7"/>
  <c r="AB4" i="7" s="1"/>
  <c r="L4" i="7"/>
  <c r="K4" i="7"/>
  <c r="J4" i="7"/>
  <c r="V4" i="7" s="1"/>
  <c r="I4" i="7"/>
  <c r="H4" i="7"/>
  <c r="G4" i="7"/>
  <c r="F4" i="7"/>
  <c r="E4" i="7"/>
  <c r="W4" i="7" s="1"/>
  <c r="D4" i="7"/>
  <c r="C4" i="7"/>
  <c r="B4" i="7"/>
  <c r="T4" i="7" s="1"/>
  <c r="A4" i="7"/>
  <c r="AE4" i="7" s="1"/>
  <c r="AF3" i="7"/>
  <c r="Z3" i="7"/>
  <c r="U3" i="7"/>
  <c r="N3" i="7"/>
  <c r="AC3" i="7" s="1"/>
  <c r="L3" i="7"/>
  <c r="K3" i="7"/>
  <c r="J3" i="7"/>
  <c r="Y3" i="7" s="1"/>
  <c r="I3" i="7"/>
  <c r="H3" i="7"/>
  <c r="G3" i="7"/>
  <c r="F3" i="7"/>
  <c r="E3" i="7"/>
  <c r="W3" i="7" s="1"/>
  <c r="D3" i="7"/>
  <c r="C3" i="7"/>
  <c r="B3" i="7"/>
  <c r="T3" i="7" s="1"/>
  <c r="A3" i="7"/>
  <c r="AE3" i="7" s="1"/>
  <c r="N2" i="7"/>
  <c r="M2" i="7"/>
  <c r="L2" i="7"/>
  <c r="O2" i="7" s="1"/>
  <c r="K2" i="7"/>
  <c r="J2" i="7"/>
  <c r="I2" i="7"/>
  <c r="H2" i="7"/>
  <c r="G2" i="7"/>
  <c r="F2" i="7"/>
  <c r="E2" i="7"/>
  <c r="D2" i="7"/>
  <c r="L1" i="7"/>
  <c r="K1" i="7"/>
  <c r="J1" i="7"/>
  <c r="I1" i="7"/>
  <c r="H1" i="7"/>
  <c r="G1" i="7"/>
  <c r="F1" i="7"/>
  <c r="E1" i="7"/>
  <c r="D1" i="7"/>
  <c r="A1" i="7"/>
  <c r="S2" i="7" s="1"/>
  <c r="X7" i="7" l="1"/>
  <c r="AA7" i="7"/>
  <c r="O7" i="7"/>
  <c r="AD7" i="7" s="1"/>
  <c r="X10" i="7"/>
  <c r="AA10" i="7"/>
  <c r="O10" i="7"/>
  <c r="AD10" i="7" s="1"/>
  <c r="X14" i="7"/>
  <c r="AA14" i="7"/>
  <c r="O14" i="7"/>
  <c r="AD14" i="7" s="1"/>
  <c r="Y16" i="7"/>
  <c r="M16" i="7"/>
  <c r="AB16" i="7" s="1"/>
  <c r="X18" i="7"/>
  <c r="AA18" i="7"/>
  <c r="O18" i="7"/>
  <c r="AD18" i="7" s="1"/>
  <c r="Y20" i="7"/>
  <c r="M20" i="7"/>
  <c r="AB20" i="7" s="1"/>
  <c r="X22" i="7"/>
  <c r="AA22" i="7"/>
  <c r="O22" i="7"/>
  <c r="AD22" i="7" s="1"/>
  <c r="X8" i="7"/>
  <c r="AA8" i="7"/>
  <c r="O8" i="7"/>
  <c r="AD8" i="7" s="1"/>
  <c r="N8" i="7"/>
  <c r="AC8" i="7" s="1"/>
  <c r="V16" i="7"/>
  <c r="V20" i="7"/>
  <c r="V33" i="7"/>
  <c r="Y33" i="7"/>
  <c r="M33" i="7"/>
  <c r="AB33" i="7" s="1"/>
  <c r="AA33" i="7"/>
  <c r="O33" i="7"/>
  <c r="AD33" i="7" s="1"/>
  <c r="V34" i="7"/>
  <c r="Y34" i="7"/>
  <c r="M34" i="7"/>
  <c r="AB34" i="7" s="1"/>
  <c r="AA34" i="7"/>
  <c r="O34" i="7"/>
  <c r="AD34" i="7" s="1"/>
  <c r="V35" i="7"/>
  <c r="Y35" i="7"/>
  <c r="M35" i="7"/>
  <c r="AB35" i="7" s="1"/>
  <c r="AA35" i="7"/>
  <c r="O35" i="7"/>
  <c r="AD35" i="7" s="1"/>
  <c r="V36" i="7"/>
  <c r="Y36" i="7"/>
  <c r="M36" i="7"/>
  <c r="AB36" i="7" s="1"/>
  <c r="AA36" i="7"/>
  <c r="O36" i="7"/>
  <c r="AD36" i="7" s="1"/>
  <c r="V37" i="7"/>
  <c r="Y37" i="7"/>
  <c r="M37" i="7"/>
  <c r="AB37" i="7" s="1"/>
  <c r="AA37" i="7"/>
  <c r="O37" i="7"/>
  <c r="AD37" i="7" s="1"/>
  <c r="V38" i="7"/>
  <c r="Y38" i="7"/>
  <c r="M38" i="7"/>
  <c r="AB38" i="7" s="1"/>
  <c r="AA38" i="7"/>
  <c r="O38" i="7"/>
  <c r="AD38" i="7" s="1"/>
  <c r="V39" i="7"/>
  <c r="Y39" i="7"/>
  <c r="M39" i="7"/>
  <c r="AB39" i="7" s="1"/>
  <c r="AA39" i="7"/>
  <c r="O39" i="7"/>
  <c r="AD39" i="7" s="1"/>
  <c r="X39" i="7"/>
  <c r="X3" i="7"/>
  <c r="AA3" i="7"/>
  <c r="O3" i="7"/>
  <c r="AD3" i="7" s="1"/>
  <c r="Y10" i="7"/>
  <c r="M10" i="7"/>
  <c r="AB10" i="7" s="1"/>
  <c r="X12" i="7"/>
  <c r="AA12" i="7"/>
  <c r="O12" i="7"/>
  <c r="AD12" i="7" s="1"/>
  <c r="Y18" i="7"/>
  <c r="M18" i="7"/>
  <c r="AB18" i="7" s="1"/>
  <c r="Y26" i="7"/>
  <c r="M26" i="7"/>
  <c r="AB26" i="7" s="1"/>
  <c r="X28" i="7"/>
  <c r="AA28" i="7"/>
  <c r="O28" i="7"/>
  <c r="AD28" i="7" s="1"/>
  <c r="AA32" i="7"/>
  <c r="O32" i="7"/>
  <c r="AD32" i="7" s="1"/>
  <c r="X4" i="7"/>
  <c r="AA4" i="7"/>
  <c r="O4" i="7"/>
  <c r="AD4" i="7" s="1"/>
  <c r="N4" i="7"/>
  <c r="AC4" i="7" s="1"/>
  <c r="Z8" i="7"/>
  <c r="N9" i="7"/>
  <c r="AC9" i="7" s="1"/>
  <c r="V10" i="7"/>
  <c r="V3" i="7"/>
  <c r="X5" i="7"/>
  <c r="AA5" i="7"/>
  <c r="O5" i="7"/>
  <c r="AD5" i="7" s="1"/>
  <c r="N5" i="7"/>
  <c r="AC5" i="7" s="1"/>
  <c r="Z5" i="7"/>
  <c r="M6" i="7"/>
  <c r="AB6" i="7" s="1"/>
  <c r="V7" i="7"/>
  <c r="X9" i="7"/>
  <c r="AA9" i="7"/>
  <c r="O9" i="7"/>
  <c r="AD9" i="7" s="1"/>
  <c r="Y9" i="7"/>
  <c r="M9" i="7"/>
  <c r="AB9" i="7" s="1"/>
  <c r="X11" i="7"/>
  <c r="AA11" i="7"/>
  <c r="O11" i="7"/>
  <c r="AD11" i="7" s="1"/>
  <c r="Y11" i="7"/>
  <c r="M11" i="7"/>
  <c r="AB11" i="7" s="1"/>
  <c r="X13" i="7"/>
  <c r="AA13" i="7"/>
  <c r="O13" i="7"/>
  <c r="AD13" i="7" s="1"/>
  <c r="Y13" i="7"/>
  <c r="M13" i="7"/>
  <c r="AB13" i="7" s="1"/>
  <c r="X15" i="7"/>
  <c r="AA15" i="7"/>
  <c r="O15" i="7"/>
  <c r="AD15" i="7" s="1"/>
  <c r="Y15" i="7"/>
  <c r="M15" i="7"/>
  <c r="AB15" i="7" s="1"/>
  <c r="X17" i="7"/>
  <c r="AA17" i="7"/>
  <c r="O17" i="7"/>
  <c r="AD17" i="7" s="1"/>
  <c r="Y17" i="7"/>
  <c r="M17" i="7"/>
  <c r="AB17" i="7" s="1"/>
  <c r="X19" i="7"/>
  <c r="AA19" i="7"/>
  <c r="O19" i="7"/>
  <c r="AD19" i="7" s="1"/>
  <c r="Y19" i="7"/>
  <c r="M19" i="7"/>
  <c r="AB19" i="7" s="1"/>
  <c r="X21" i="7"/>
  <c r="AA21" i="7"/>
  <c r="O21" i="7"/>
  <c r="AD21" i="7" s="1"/>
  <c r="Y21" i="7"/>
  <c r="M21" i="7"/>
  <c r="AB21" i="7" s="1"/>
  <c r="X23" i="7"/>
  <c r="AA23" i="7"/>
  <c r="O23" i="7"/>
  <c r="AD23" i="7" s="1"/>
  <c r="Y23" i="7"/>
  <c r="M23" i="7"/>
  <c r="AB23" i="7" s="1"/>
  <c r="X25" i="7"/>
  <c r="AA25" i="7"/>
  <c r="O25" i="7"/>
  <c r="AD25" i="7" s="1"/>
  <c r="Y25" i="7"/>
  <c r="M25" i="7"/>
  <c r="AB25" i="7" s="1"/>
  <c r="X27" i="7"/>
  <c r="AA27" i="7"/>
  <c r="O27" i="7"/>
  <c r="AD27" i="7" s="1"/>
  <c r="Y27" i="7"/>
  <c r="M27" i="7"/>
  <c r="AB27" i="7" s="1"/>
  <c r="X29" i="7"/>
  <c r="AA29" i="7"/>
  <c r="O29" i="7"/>
  <c r="AD29" i="7" s="1"/>
  <c r="Y29" i="7"/>
  <c r="M29" i="7"/>
  <c r="AB29" i="7" s="1"/>
  <c r="X31" i="7"/>
  <c r="AA31" i="7"/>
  <c r="O31" i="7"/>
  <c r="AD31" i="7" s="1"/>
  <c r="Y31" i="7"/>
  <c r="M31" i="7"/>
  <c r="AB31" i="7" s="1"/>
  <c r="Y12" i="7"/>
  <c r="M12" i="7"/>
  <c r="AB12" i="7" s="1"/>
  <c r="Y14" i="7"/>
  <c r="M14" i="7"/>
  <c r="AB14" i="7" s="1"/>
  <c r="X16" i="7"/>
  <c r="AA16" i="7"/>
  <c r="O16" i="7"/>
  <c r="AD16" i="7" s="1"/>
  <c r="X20" i="7"/>
  <c r="AA20" i="7"/>
  <c r="O20" i="7"/>
  <c r="AD20" i="7" s="1"/>
  <c r="Y22" i="7"/>
  <c r="M22" i="7"/>
  <c r="AB22" i="7" s="1"/>
  <c r="X24" i="7"/>
  <c r="AA24" i="7"/>
  <c r="O24" i="7"/>
  <c r="AD24" i="7" s="1"/>
  <c r="Y24" i="7"/>
  <c r="M24" i="7"/>
  <c r="AB24" i="7" s="1"/>
  <c r="X26" i="7"/>
  <c r="AA26" i="7"/>
  <c r="O26" i="7"/>
  <c r="AD26" i="7" s="1"/>
  <c r="Y28" i="7"/>
  <c r="M28" i="7"/>
  <c r="AB28" i="7" s="1"/>
  <c r="X30" i="7"/>
  <c r="AA30" i="7"/>
  <c r="O30" i="7"/>
  <c r="AD30" i="7" s="1"/>
  <c r="Y30" i="7"/>
  <c r="M30" i="7"/>
  <c r="AB30" i="7" s="1"/>
  <c r="X32" i="7"/>
  <c r="Z4" i="7"/>
  <c r="M3" i="7"/>
  <c r="AB3" i="7" s="1"/>
  <c r="X6" i="7"/>
  <c r="AA6" i="7"/>
  <c r="O6" i="7"/>
  <c r="AD6" i="7" s="1"/>
  <c r="M7" i="7"/>
  <c r="AB7" i="7" s="1"/>
  <c r="X33" i="7"/>
  <c r="X34" i="7"/>
  <c r="X35" i="7"/>
  <c r="X36" i="7"/>
  <c r="X37" i="7"/>
  <c r="X38" i="7"/>
  <c r="W47" i="7"/>
  <c r="Z47" i="7"/>
  <c r="N47" i="7"/>
  <c r="AC47" i="7" s="1"/>
  <c r="Z33" i="7"/>
  <c r="Z34" i="7"/>
  <c r="Z35" i="7"/>
  <c r="Z36" i="7"/>
  <c r="Z37" i="7"/>
  <c r="Z38" i="7"/>
  <c r="Z39" i="7"/>
  <c r="V40" i="7"/>
  <c r="Y40" i="7"/>
  <c r="M40" i="7"/>
  <c r="AB40" i="7" s="1"/>
  <c r="AA40" i="7"/>
  <c r="O40" i="7"/>
  <c r="AD40" i="7" s="1"/>
  <c r="W48" i="7"/>
  <c r="Z48" i="7"/>
  <c r="N48" i="7"/>
  <c r="AC48" i="7" s="1"/>
  <c r="W51" i="7"/>
  <c r="Z51" i="7"/>
  <c r="N51" i="7"/>
  <c r="AC51" i="7" s="1"/>
  <c r="W61" i="7"/>
  <c r="Z61" i="7"/>
  <c r="N61" i="7"/>
  <c r="AC61" i="7" s="1"/>
  <c r="W52" i="7"/>
  <c r="Z52" i="7"/>
  <c r="N52" i="7"/>
  <c r="AC52" i="7" s="1"/>
  <c r="W57" i="7"/>
  <c r="Z57" i="7"/>
  <c r="N57" i="7"/>
  <c r="AC57" i="7" s="1"/>
  <c r="V32" i="7"/>
  <c r="Y32" i="7"/>
  <c r="V41" i="7"/>
  <c r="Y41" i="7"/>
  <c r="M41" i="7"/>
  <c r="AB41" i="7" s="1"/>
  <c r="AA41" i="7"/>
  <c r="O41" i="7"/>
  <c r="AD41" i="7" s="1"/>
  <c r="W49" i="7"/>
  <c r="Z49" i="7"/>
  <c r="N49" i="7"/>
  <c r="AC49" i="7" s="1"/>
  <c r="W65" i="7"/>
  <c r="Z65" i="7"/>
  <c r="N65" i="7"/>
  <c r="AC65" i="7" s="1"/>
  <c r="W32" i="7"/>
  <c r="V42" i="7"/>
  <c r="Y42" i="7"/>
  <c r="M42" i="7"/>
  <c r="AB42" i="7" s="1"/>
  <c r="V43" i="7"/>
  <c r="Y43" i="7"/>
  <c r="M43" i="7"/>
  <c r="AB43" i="7" s="1"/>
  <c r="V44" i="7"/>
  <c r="Y44" i="7"/>
  <c r="M44" i="7"/>
  <c r="AB44" i="7" s="1"/>
  <c r="V45" i="7"/>
  <c r="Y45" i="7"/>
  <c r="M45" i="7"/>
  <c r="AB45" i="7" s="1"/>
  <c r="W46" i="7"/>
  <c r="Z46" i="7"/>
  <c r="N46" i="7"/>
  <c r="AC46" i="7" s="1"/>
  <c r="W50" i="7"/>
  <c r="Z50" i="7"/>
  <c r="N50" i="7"/>
  <c r="AC50" i="7" s="1"/>
  <c r="W53" i="7"/>
  <c r="Z53" i="7"/>
  <c r="N53" i="7"/>
  <c r="AC53" i="7" s="1"/>
  <c r="W69" i="7"/>
  <c r="Z69" i="7"/>
  <c r="N69" i="7"/>
  <c r="AC69" i="7" s="1"/>
  <c r="AA46" i="7"/>
  <c r="O46" i="7"/>
  <c r="AD46" i="7" s="1"/>
  <c r="X46" i="7"/>
  <c r="AA47" i="7"/>
  <c r="O47" i="7"/>
  <c r="AD47" i="7" s="1"/>
  <c r="X47" i="7"/>
  <c r="AA48" i="7"/>
  <c r="O48" i="7"/>
  <c r="AD48" i="7" s="1"/>
  <c r="X48" i="7"/>
  <c r="AA49" i="7"/>
  <c r="O49" i="7"/>
  <c r="AD49" i="7" s="1"/>
  <c r="X49" i="7"/>
  <c r="AA50" i="7"/>
  <c r="O50" i="7"/>
  <c r="AD50" i="7" s="1"/>
  <c r="X50" i="7"/>
  <c r="AA51" i="7"/>
  <c r="O51" i="7"/>
  <c r="AD51" i="7" s="1"/>
  <c r="X51" i="7"/>
  <c r="AA52" i="7"/>
  <c r="O52" i="7"/>
  <c r="AD52" i="7" s="1"/>
  <c r="X52" i="7"/>
  <c r="W54" i="7"/>
  <c r="Z54" i="7"/>
  <c r="N54" i="7"/>
  <c r="AC54" i="7" s="1"/>
  <c r="W58" i="7"/>
  <c r="Z58" i="7"/>
  <c r="N58" i="7"/>
  <c r="AC58" i="7" s="1"/>
  <c r="W60" i="7"/>
  <c r="Z60" i="7"/>
  <c r="N60" i="7"/>
  <c r="AC60" i="7" s="1"/>
  <c r="W64" i="7"/>
  <c r="Z64" i="7"/>
  <c r="N64" i="7"/>
  <c r="AC64" i="7" s="1"/>
  <c r="W68" i="7"/>
  <c r="Z68" i="7"/>
  <c r="N68" i="7"/>
  <c r="AC68" i="7" s="1"/>
  <c r="N33" i="7"/>
  <c r="AC33" i="7" s="1"/>
  <c r="N34" i="7"/>
  <c r="AC34" i="7" s="1"/>
  <c r="N35" i="7"/>
  <c r="AC35" i="7" s="1"/>
  <c r="N36" i="7"/>
  <c r="AC36" i="7" s="1"/>
  <c r="N37" i="7"/>
  <c r="AC37" i="7" s="1"/>
  <c r="N38" i="7"/>
  <c r="AC38" i="7" s="1"/>
  <c r="N39" i="7"/>
  <c r="AC39" i="7" s="1"/>
  <c r="N40" i="7"/>
  <c r="AC40" i="7" s="1"/>
  <c r="N41" i="7"/>
  <c r="AC41" i="7" s="1"/>
  <c r="N42" i="7"/>
  <c r="AC42" i="7" s="1"/>
  <c r="N43" i="7"/>
  <c r="AC43" i="7" s="1"/>
  <c r="N44" i="7"/>
  <c r="AC44" i="7" s="1"/>
  <c r="N45" i="7"/>
  <c r="AC45" i="7" s="1"/>
  <c r="W55" i="7"/>
  <c r="Z55" i="7"/>
  <c r="N55" i="7"/>
  <c r="AC55" i="7" s="1"/>
  <c r="W59" i="7"/>
  <c r="Z59" i="7"/>
  <c r="N59" i="7"/>
  <c r="AC59" i="7" s="1"/>
  <c r="W63" i="7"/>
  <c r="Z63" i="7"/>
  <c r="N63" i="7"/>
  <c r="AC63" i="7" s="1"/>
  <c r="W67" i="7"/>
  <c r="Z67" i="7"/>
  <c r="N67" i="7"/>
  <c r="AC67" i="7" s="1"/>
  <c r="W71" i="7"/>
  <c r="Z71" i="7"/>
  <c r="N71" i="7"/>
  <c r="AC71" i="7" s="1"/>
  <c r="W56" i="7"/>
  <c r="Z56" i="7"/>
  <c r="N56" i="7"/>
  <c r="AC56" i="7" s="1"/>
  <c r="W62" i="7"/>
  <c r="Z62" i="7"/>
  <c r="N62" i="7"/>
  <c r="AC62" i="7" s="1"/>
  <c r="W66" i="7"/>
  <c r="Z66" i="7"/>
  <c r="N66" i="7"/>
  <c r="AC66" i="7" s="1"/>
  <c r="W70" i="7"/>
  <c r="Z70" i="7"/>
  <c r="N70" i="7"/>
  <c r="AC70" i="7" s="1"/>
  <c r="W72" i="7"/>
  <c r="Z72" i="7"/>
  <c r="N72" i="7"/>
  <c r="AC72" i="7" s="1"/>
  <c r="O53" i="7"/>
  <c r="AD53" i="7" s="1"/>
  <c r="AA53" i="7"/>
  <c r="O54" i="7"/>
  <c r="AD54" i="7" s="1"/>
  <c r="AA54" i="7"/>
  <c r="O55" i="7"/>
  <c r="AD55" i="7" s="1"/>
  <c r="AA55" i="7"/>
  <c r="O56" i="7"/>
  <c r="AD56" i="7" s="1"/>
  <c r="AA56" i="7"/>
  <c r="O57" i="7"/>
  <c r="AD57" i="7" s="1"/>
  <c r="AA57" i="7"/>
  <c r="O58" i="7"/>
  <c r="AD58" i="7" s="1"/>
  <c r="AA58" i="7"/>
  <c r="O71" i="7"/>
  <c r="AD71" i="7" s="1"/>
  <c r="AA71" i="7"/>
  <c r="O72" i="7"/>
  <c r="AD72" i="7" s="1"/>
  <c r="AA72" i="7"/>
  <c r="AF72" i="6" l="1"/>
  <c r="Y72" i="6"/>
  <c r="V72" i="6"/>
  <c r="U72" i="6"/>
  <c r="M72" i="6"/>
  <c r="AB72" i="6" s="1"/>
  <c r="L72" i="6"/>
  <c r="K72" i="6"/>
  <c r="J72" i="6"/>
  <c r="I72" i="6"/>
  <c r="H72" i="6"/>
  <c r="G72" i="6"/>
  <c r="F72" i="6"/>
  <c r="X72" i="6" s="1"/>
  <c r="E72" i="6"/>
  <c r="D72" i="6"/>
  <c r="C72" i="6"/>
  <c r="B72" i="6"/>
  <c r="T72" i="6" s="1"/>
  <c r="A72" i="6"/>
  <c r="AE72" i="6" s="1"/>
  <c r="AF71" i="6"/>
  <c r="Y71" i="6"/>
  <c r="V71" i="6"/>
  <c r="U71" i="6"/>
  <c r="M71" i="6"/>
  <c r="AB71" i="6" s="1"/>
  <c r="L71" i="6"/>
  <c r="K71" i="6"/>
  <c r="J71" i="6"/>
  <c r="I71" i="6"/>
  <c r="H71" i="6"/>
  <c r="G71" i="6"/>
  <c r="F71" i="6"/>
  <c r="X71" i="6" s="1"/>
  <c r="E71" i="6"/>
  <c r="D71" i="6"/>
  <c r="C71" i="6"/>
  <c r="B71" i="6"/>
  <c r="T71" i="6" s="1"/>
  <c r="A71" i="6"/>
  <c r="AE71" i="6" s="1"/>
  <c r="AF70" i="6"/>
  <c r="Y70" i="6"/>
  <c r="V70" i="6"/>
  <c r="U70" i="6"/>
  <c r="M70" i="6"/>
  <c r="AB70" i="6" s="1"/>
  <c r="L70" i="6"/>
  <c r="K70" i="6"/>
  <c r="J70" i="6"/>
  <c r="I70" i="6"/>
  <c r="H70" i="6"/>
  <c r="G70" i="6"/>
  <c r="F70" i="6"/>
  <c r="X70" i="6" s="1"/>
  <c r="E70" i="6"/>
  <c r="D70" i="6"/>
  <c r="C70" i="6"/>
  <c r="B70" i="6"/>
  <c r="T70" i="6" s="1"/>
  <c r="A70" i="6"/>
  <c r="AE70" i="6" s="1"/>
  <c r="AF69" i="6"/>
  <c r="Y69" i="6"/>
  <c r="V69" i="6"/>
  <c r="U69" i="6"/>
  <c r="M69" i="6"/>
  <c r="AB69" i="6" s="1"/>
  <c r="L69" i="6"/>
  <c r="K69" i="6"/>
  <c r="J69" i="6"/>
  <c r="I69" i="6"/>
  <c r="H69" i="6"/>
  <c r="G69" i="6"/>
  <c r="F69" i="6"/>
  <c r="X69" i="6" s="1"/>
  <c r="E69" i="6"/>
  <c r="D69" i="6"/>
  <c r="C69" i="6"/>
  <c r="B69" i="6"/>
  <c r="T69" i="6" s="1"/>
  <c r="A69" i="6"/>
  <c r="AE69" i="6" s="1"/>
  <c r="AF68" i="6"/>
  <c r="Y68" i="6"/>
  <c r="V68" i="6"/>
  <c r="U68" i="6"/>
  <c r="M68" i="6"/>
  <c r="AB68" i="6" s="1"/>
  <c r="L68" i="6"/>
  <c r="K68" i="6"/>
  <c r="J68" i="6"/>
  <c r="I68" i="6"/>
  <c r="H68" i="6"/>
  <c r="G68" i="6"/>
  <c r="F68" i="6"/>
  <c r="X68" i="6" s="1"/>
  <c r="E68" i="6"/>
  <c r="D68" i="6"/>
  <c r="C68" i="6"/>
  <c r="B68" i="6"/>
  <c r="T68" i="6" s="1"/>
  <c r="A68" i="6"/>
  <c r="AE68" i="6" s="1"/>
  <c r="AF67" i="6"/>
  <c r="Y67" i="6"/>
  <c r="V67" i="6"/>
  <c r="U67" i="6"/>
  <c r="M67" i="6"/>
  <c r="AB67" i="6" s="1"/>
  <c r="L67" i="6"/>
  <c r="K67" i="6"/>
  <c r="J67" i="6"/>
  <c r="I67" i="6"/>
  <c r="H67" i="6"/>
  <c r="G67" i="6"/>
  <c r="F67" i="6"/>
  <c r="X67" i="6" s="1"/>
  <c r="E67" i="6"/>
  <c r="D67" i="6"/>
  <c r="C67" i="6"/>
  <c r="B67" i="6"/>
  <c r="T67" i="6" s="1"/>
  <c r="A67" i="6"/>
  <c r="AE67" i="6" s="1"/>
  <c r="AF66" i="6"/>
  <c r="Y66" i="6"/>
  <c r="V66" i="6"/>
  <c r="U66" i="6"/>
  <c r="M66" i="6"/>
  <c r="AB66" i="6" s="1"/>
  <c r="L66" i="6"/>
  <c r="K66" i="6"/>
  <c r="J66" i="6"/>
  <c r="I66" i="6"/>
  <c r="H66" i="6"/>
  <c r="G66" i="6"/>
  <c r="F66" i="6"/>
  <c r="X66" i="6" s="1"/>
  <c r="E66" i="6"/>
  <c r="D66" i="6"/>
  <c r="C66" i="6"/>
  <c r="B66" i="6"/>
  <c r="T66" i="6" s="1"/>
  <c r="A66" i="6"/>
  <c r="AE66" i="6" s="1"/>
  <c r="AF65" i="6"/>
  <c r="Y65" i="6"/>
  <c r="V65" i="6"/>
  <c r="U65" i="6"/>
  <c r="M65" i="6"/>
  <c r="AB65" i="6" s="1"/>
  <c r="L65" i="6"/>
  <c r="K65" i="6"/>
  <c r="J65" i="6"/>
  <c r="I65" i="6"/>
  <c r="H65" i="6"/>
  <c r="G65" i="6"/>
  <c r="F65" i="6"/>
  <c r="X65" i="6" s="1"/>
  <c r="E65" i="6"/>
  <c r="D65" i="6"/>
  <c r="C65" i="6"/>
  <c r="B65" i="6"/>
  <c r="T65" i="6" s="1"/>
  <c r="A65" i="6"/>
  <c r="AE65" i="6" s="1"/>
  <c r="AF64" i="6"/>
  <c r="Y64" i="6"/>
  <c r="V64" i="6"/>
  <c r="U64" i="6"/>
  <c r="M64" i="6"/>
  <c r="AB64" i="6" s="1"/>
  <c r="L64" i="6"/>
  <c r="K64" i="6"/>
  <c r="J64" i="6"/>
  <c r="I64" i="6"/>
  <c r="H64" i="6"/>
  <c r="G64" i="6"/>
  <c r="F64" i="6"/>
  <c r="X64" i="6" s="1"/>
  <c r="E64" i="6"/>
  <c r="D64" i="6"/>
  <c r="C64" i="6"/>
  <c r="B64" i="6"/>
  <c r="T64" i="6" s="1"/>
  <c r="A64" i="6"/>
  <c r="AE64" i="6" s="1"/>
  <c r="AF63" i="6"/>
  <c r="Y63" i="6"/>
  <c r="V63" i="6"/>
  <c r="U63" i="6"/>
  <c r="M63" i="6"/>
  <c r="AB63" i="6" s="1"/>
  <c r="L63" i="6"/>
  <c r="K63" i="6"/>
  <c r="J63" i="6"/>
  <c r="I63" i="6"/>
  <c r="H63" i="6"/>
  <c r="G63" i="6"/>
  <c r="F63" i="6"/>
  <c r="X63" i="6" s="1"/>
  <c r="E63" i="6"/>
  <c r="D63" i="6"/>
  <c r="C63" i="6"/>
  <c r="B63" i="6"/>
  <c r="T63" i="6" s="1"/>
  <c r="A63" i="6"/>
  <c r="AE63" i="6" s="1"/>
  <c r="AF62" i="6"/>
  <c r="Y62" i="6"/>
  <c r="V62" i="6"/>
  <c r="U62" i="6"/>
  <c r="M62" i="6"/>
  <c r="AB62" i="6" s="1"/>
  <c r="L62" i="6"/>
  <c r="K62" i="6"/>
  <c r="J62" i="6"/>
  <c r="I62" i="6"/>
  <c r="H62" i="6"/>
  <c r="G62" i="6"/>
  <c r="F62" i="6"/>
  <c r="X62" i="6" s="1"/>
  <c r="E62" i="6"/>
  <c r="D62" i="6"/>
  <c r="C62" i="6"/>
  <c r="B62" i="6"/>
  <c r="T62" i="6" s="1"/>
  <c r="A62" i="6"/>
  <c r="AE62" i="6" s="1"/>
  <c r="AF61" i="6"/>
  <c r="Y61" i="6"/>
  <c r="V61" i="6"/>
  <c r="U61" i="6"/>
  <c r="M61" i="6"/>
  <c r="AB61" i="6" s="1"/>
  <c r="L61" i="6"/>
  <c r="K61" i="6"/>
  <c r="J61" i="6"/>
  <c r="I61" i="6"/>
  <c r="H61" i="6"/>
  <c r="G61" i="6"/>
  <c r="F61" i="6"/>
  <c r="X61" i="6" s="1"/>
  <c r="E61" i="6"/>
  <c r="D61" i="6"/>
  <c r="C61" i="6"/>
  <c r="B61" i="6"/>
  <c r="T61" i="6" s="1"/>
  <c r="A61" i="6"/>
  <c r="AE61" i="6" s="1"/>
  <c r="AF60" i="6"/>
  <c r="Y60" i="6"/>
  <c r="V60" i="6"/>
  <c r="U60" i="6"/>
  <c r="M60" i="6"/>
  <c r="AB60" i="6" s="1"/>
  <c r="L60" i="6"/>
  <c r="K60" i="6"/>
  <c r="J60" i="6"/>
  <c r="I60" i="6"/>
  <c r="H60" i="6"/>
  <c r="G60" i="6"/>
  <c r="F60" i="6"/>
  <c r="X60" i="6" s="1"/>
  <c r="E60" i="6"/>
  <c r="D60" i="6"/>
  <c r="C60" i="6"/>
  <c r="B60" i="6"/>
  <c r="T60" i="6" s="1"/>
  <c r="A60" i="6"/>
  <c r="AE60" i="6" s="1"/>
  <c r="AF59" i="6"/>
  <c r="Y59" i="6"/>
  <c r="V59" i="6"/>
  <c r="U59" i="6"/>
  <c r="M59" i="6"/>
  <c r="AB59" i="6" s="1"/>
  <c r="L59" i="6"/>
  <c r="K59" i="6"/>
  <c r="J59" i="6"/>
  <c r="I59" i="6"/>
  <c r="H59" i="6"/>
  <c r="G59" i="6"/>
  <c r="F59" i="6"/>
  <c r="X59" i="6" s="1"/>
  <c r="E59" i="6"/>
  <c r="D59" i="6"/>
  <c r="C59" i="6"/>
  <c r="B59" i="6"/>
  <c r="T59" i="6" s="1"/>
  <c r="A59" i="6"/>
  <c r="AE59" i="6" s="1"/>
  <c r="AF58" i="6"/>
  <c r="Y58" i="6"/>
  <c r="V58" i="6"/>
  <c r="U58" i="6"/>
  <c r="M58" i="6"/>
  <c r="AB58" i="6" s="1"/>
  <c r="L58" i="6"/>
  <c r="K58" i="6"/>
  <c r="J58" i="6"/>
  <c r="I58" i="6"/>
  <c r="H58" i="6"/>
  <c r="G58" i="6"/>
  <c r="F58" i="6"/>
  <c r="X58" i="6" s="1"/>
  <c r="E58" i="6"/>
  <c r="D58" i="6"/>
  <c r="C58" i="6"/>
  <c r="B58" i="6"/>
  <c r="T58" i="6" s="1"/>
  <c r="A58" i="6"/>
  <c r="AE58" i="6" s="1"/>
  <c r="AF57" i="6"/>
  <c r="Y57" i="6"/>
  <c r="V57" i="6"/>
  <c r="U57" i="6"/>
  <c r="M57" i="6"/>
  <c r="AB57" i="6" s="1"/>
  <c r="L57" i="6"/>
  <c r="K57" i="6"/>
  <c r="J57" i="6"/>
  <c r="I57" i="6"/>
  <c r="H57" i="6"/>
  <c r="G57" i="6"/>
  <c r="F57" i="6"/>
  <c r="X57" i="6" s="1"/>
  <c r="E57" i="6"/>
  <c r="D57" i="6"/>
  <c r="C57" i="6"/>
  <c r="B57" i="6"/>
  <c r="T57" i="6" s="1"/>
  <c r="A57" i="6"/>
  <c r="AE57" i="6" s="1"/>
  <c r="AF56" i="6"/>
  <c r="Y56" i="6"/>
  <c r="V56" i="6"/>
  <c r="U56" i="6"/>
  <c r="M56" i="6"/>
  <c r="AB56" i="6" s="1"/>
  <c r="L56" i="6"/>
  <c r="K56" i="6"/>
  <c r="J56" i="6"/>
  <c r="I56" i="6"/>
  <c r="H56" i="6"/>
  <c r="G56" i="6"/>
  <c r="F56" i="6"/>
  <c r="E56" i="6"/>
  <c r="D56" i="6"/>
  <c r="C56" i="6"/>
  <c r="B56" i="6"/>
  <c r="T56" i="6" s="1"/>
  <c r="A56" i="6"/>
  <c r="AE56" i="6" s="1"/>
  <c r="AF55" i="6"/>
  <c r="Z55" i="6"/>
  <c r="Y55" i="6"/>
  <c r="V55" i="6"/>
  <c r="U55" i="6"/>
  <c r="N55" i="6"/>
  <c r="AC55" i="6" s="1"/>
  <c r="M55" i="6"/>
  <c r="AB55" i="6" s="1"/>
  <c r="L55" i="6"/>
  <c r="K55" i="6"/>
  <c r="J55" i="6"/>
  <c r="I55" i="6"/>
  <c r="H55" i="6"/>
  <c r="G55" i="6"/>
  <c r="F55" i="6"/>
  <c r="E55" i="6"/>
  <c r="W55" i="6" s="1"/>
  <c r="D55" i="6"/>
  <c r="C55" i="6"/>
  <c r="B55" i="6"/>
  <c r="T55" i="6" s="1"/>
  <c r="A55" i="6"/>
  <c r="AE55" i="6" s="1"/>
  <c r="AF54" i="6"/>
  <c r="Y54" i="6"/>
  <c r="V54" i="6"/>
  <c r="U54" i="6"/>
  <c r="M54" i="6"/>
  <c r="AB54" i="6" s="1"/>
  <c r="L54" i="6"/>
  <c r="K54" i="6"/>
  <c r="J54" i="6"/>
  <c r="I54" i="6"/>
  <c r="H54" i="6"/>
  <c r="G54" i="6"/>
  <c r="F54" i="6"/>
  <c r="E54" i="6"/>
  <c r="D54" i="6"/>
  <c r="C54" i="6"/>
  <c r="B54" i="6"/>
  <c r="T54" i="6" s="1"/>
  <c r="A54" i="6"/>
  <c r="AE54" i="6" s="1"/>
  <c r="AF53" i="6"/>
  <c r="Z53" i="6"/>
  <c r="Y53" i="6"/>
  <c r="V53" i="6"/>
  <c r="U53" i="6"/>
  <c r="N53" i="6"/>
  <c r="AC53" i="6" s="1"/>
  <c r="M53" i="6"/>
  <c r="AB53" i="6" s="1"/>
  <c r="L53" i="6"/>
  <c r="K53" i="6"/>
  <c r="J53" i="6"/>
  <c r="I53" i="6"/>
  <c r="H53" i="6"/>
  <c r="G53" i="6"/>
  <c r="F53" i="6"/>
  <c r="E53" i="6"/>
  <c r="W53" i="6" s="1"/>
  <c r="D53" i="6"/>
  <c r="C53" i="6"/>
  <c r="B53" i="6"/>
  <c r="T53" i="6" s="1"/>
  <c r="A53" i="6"/>
  <c r="AE53" i="6" s="1"/>
  <c r="AF52" i="6"/>
  <c r="Y52" i="6"/>
  <c r="V52" i="6"/>
  <c r="U52" i="6"/>
  <c r="M52" i="6"/>
  <c r="AB52" i="6" s="1"/>
  <c r="L52" i="6"/>
  <c r="K52" i="6"/>
  <c r="J52" i="6"/>
  <c r="I52" i="6"/>
  <c r="H52" i="6"/>
  <c r="G52" i="6"/>
  <c r="F52" i="6"/>
  <c r="E52" i="6"/>
  <c r="W52" i="6" s="1"/>
  <c r="D52" i="6"/>
  <c r="C52" i="6"/>
  <c r="B52" i="6"/>
  <c r="T52" i="6" s="1"/>
  <c r="A52" i="6"/>
  <c r="AE52" i="6" s="1"/>
  <c r="AF51" i="6"/>
  <c r="Z51" i="6"/>
  <c r="V51" i="6"/>
  <c r="N51" i="6"/>
  <c r="AC51" i="6" s="1"/>
  <c r="L51" i="6"/>
  <c r="K51" i="6"/>
  <c r="J51" i="6"/>
  <c r="I51" i="6"/>
  <c r="H51" i="6"/>
  <c r="G51" i="6"/>
  <c r="F51" i="6"/>
  <c r="E51" i="6"/>
  <c r="W51" i="6" s="1"/>
  <c r="D51" i="6"/>
  <c r="Y51" i="6" s="1"/>
  <c r="C51" i="6"/>
  <c r="U51" i="6" s="1"/>
  <c r="B51" i="6"/>
  <c r="T51" i="6" s="1"/>
  <c r="A51" i="6"/>
  <c r="AE51" i="6" s="1"/>
  <c r="AF50" i="6"/>
  <c r="Z50" i="6"/>
  <c r="V50" i="6"/>
  <c r="N50" i="6"/>
  <c r="AC50" i="6" s="1"/>
  <c r="L50" i="6"/>
  <c r="K50" i="6"/>
  <c r="J50" i="6"/>
  <c r="I50" i="6"/>
  <c r="H50" i="6"/>
  <c r="G50" i="6"/>
  <c r="F50" i="6"/>
  <c r="E50" i="6"/>
  <c r="W50" i="6" s="1"/>
  <c r="D50" i="6"/>
  <c r="Y50" i="6" s="1"/>
  <c r="C50" i="6"/>
  <c r="U50" i="6" s="1"/>
  <c r="B50" i="6"/>
  <c r="T50" i="6" s="1"/>
  <c r="A50" i="6"/>
  <c r="AE50" i="6" s="1"/>
  <c r="AF49" i="6"/>
  <c r="Z49" i="6"/>
  <c r="V49" i="6"/>
  <c r="N49" i="6"/>
  <c r="AC49" i="6" s="1"/>
  <c r="L49" i="6"/>
  <c r="K49" i="6"/>
  <c r="J49" i="6"/>
  <c r="I49" i="6"/>
  <c r="H49" i="6"/>
  <c r="G49" i="6"/>
  <c r="F49" i="6"/>
  <c r="E49" i="6"/>
  <c r="W49" i="6" s="1"/>
  <c r="D49" i="6"/>
  <c r="Y49" i="6" s="1"/>
  <c r="C49" i="6"/>
  <c r="U49" i="6" s="1"/>
  <c r="B49" i="6"/>
  <c r="T49" i="6" s="1"/>
  <c r="A49" i="6"/>
  <c r="AE49" i="6" s="1"/>
  <c r="AF48" i="6"/>
  <c r="Z48" i="6"/>
  <c r="V48" i="6"/>
  <c r="N48" i="6"/>
  <c r="AC48" i="6" s="1"/>
  <c r="L48" i="6"/>
  <c r="K48" i="6"/>
  <c r="J48" i="6"/>
  <c r="I48" i="6"/>
  <c r="H48" i="6"/>
  <c r="G48" i="6"/>
  <c r="F48" i="6"/>
  <c r="E48" i="6"/>
  <c r="W48" i="6" s="1"/>
  <c r="D48" i="6"/>
  <c r="Y48" i="6" s="1"/>
  <c r="C48" i="6"/>
  <c r="U48" i="6" s="1"/>
  <c r="B48" i="6"/>
  <c r="T48" i="6" s="1"/>
  <c r="A48" i="6"/>
  <c r="AE48" i="6" s="1"/>
  <c r="AF47" i="6"/>
  <c r="Z47" i="6"/>
  <c r="V47" i="6"/>
  <c r="N47" i="6"/>
  <c r="AC47" i="6" s="1"/>
  <c r="L47" i="6"/>
  <c r="K47" i="6"/>
  <c r="J47" i="6"/>
  <c r="I47" i="6"/>
  <c r="H47" i="6"/>
  <c r="G47" i="6"/>
  <c r="F47" i="6"/>
  <c r="E47" i="6"/>
  <c r="W47" i="6" s="1"/>
  <c r="D47" i="6"/>
  <c r="Y47" i="6" s="1"/>
  <c r="C47" i="6"/>
  <c r="U47" i="6" s="1"/>
  <c r="B47" i="6"/>
  <c r="T47" i="6" s="1"/>
  <c r="A47" i="6"/>
  <c r="AE47" i="6" s="1"/>
  <c r="AF46" i="6"/>
  <c r="Z46" i="6"/>
  <c r="V46" i="6"/>
  <c r="N46" i="6"/>
  <c r="AC46" i="6" s="1"/>
  <c r="L46" i="6"/>
  <c r="K46" i="6"/>
  <c r="J46" i="6"/>
  <c r="I46" i="6"/>
  <c r="H46" i="6"/>
  <c r="G46" i="6"/>
  <c r="F46" i="6"/>
  <c r="E46" i="6"/>
  <c r="W46" i="6" s="1"/>
  <c r="D46" i="6"/>
  <c r="Y46" i="6" s="1"/>
  <c r="C46" i="6"/>
  <c r="U46" i="6" s="1"/>
  <c r="B46" i="6"/>
  <c r="T46" i="6" s="1"/>
  <c r="A46" i="6"/>
  <c r="AE46" i="6" s="1"/>
  <c r="AF45" i="6"/>
  <c r="Z45" i="6"/>
  <c r="V45" i="6"/>
  <c r="N45" i="6"/>
  <c r="AC45" i="6" s="1"/>
  <c r="L45" i="6"/>
  <c r="K45" i="6"/>
  <c r="J45" i="6"/>
  <c r="I45" i="6"/>
  <c r="H45" i="6"/>
  <c r="G45" i="6"/>
  <c r="F45" i="6"/>
  <c r="E45" i="6"/>
  <c r="W45" i="6" s="1"/>
  <c r="D45" i="6"/>
  <c r="Y45" i="6" s="1"/>
  <c r="C45" i="6"/>
  <c r="U45" i="6" s="1"/>
  <c r="B45" i="6"/>
  <c r="T45" i="6" s="1"/>
  <c r="A45" i="6"/>
  <c r="AE45" i="6" s="1"/>
  <c r="AF44" i="6"/>
  <c r="Z44" i="6"/>
  <c r="V44" i="6"/>
  <c r="N44" i="6"/>
  <c r="AC44" i="6" s="1"/>
  <c r="L44" i="6"/>
  <c r="K44" i="6"/>
  <c r="J44" i="6"/>
  <c r="I44" i="6"/>
  <c r="H44" i="6"/>
  <c r="G44" i="6"/>
  <c r="F44" i="6"/>
  <c r="E44" i="6"/>
  <c r="W44" i="6" s="1"/>
  <c r="D44" i="6"/>
  <c r="Y44" i="6" s="1"/>
  <c r="C44" i="6"/>
  <c r="U44" i="6" s="1"/>
  <c r="B44" i="6"/>
  <c r="T44" i="6" s="1"/>
  <c r="A44" i="6"/>
  <c r="AE44" i="6" s="1"/>
  <c r="AF43" i="6"/>
  <c r="Z43" i="6"/>
  <c r="V43" i="6"/>
  <c r="N43" i="6"/>
  <c r="AC43" i="6" s="1"/>
  <c r="L43" i="6"/>
  <c r="K43" i="6"/>
  <c r="J43" i="6"/>
  <c r="I43" i="6"/>
  <c r="H43" i="6"/>
  <c r="G43" i="6"/>
  <c r="F43" i="6"/>
  <c r="E43" i="6"/>
  <c r="W43" i="6" s="1"/>
  <c r="D43" i="6"/>
  <c r="Y43" i="6" s="1"/>
  <c r="C43" i="6"/>
  <c r="U43" i="6" s="1"/>
  <c r="B43" i="6"/>
  <c r="T43" i="6" s="1"/>
  <c r="A43" i="6"/>
  <c r="AE43" i="6" s="1"/>
  <c r="AF42" i="6"/>
  <c r="Z42" i="6"/>
  <c r="V42" i="6"/>
  <c r="N42" i="6"/>
  <c r="AC42" i="6" s="1"/>
  <c r="L42" i="6"/>
  <c r="K42" i="6"/>
  <c r="J42" i="6"/>
  <c r="I42" i="6"/>
  <c r="H42" i="6"/>
  <c r="G42" i="6"/>
  <c r="F42" i="6"/>
  <c r="E42" i="6"/>
  <c r="W42" i="6" s="1"/>
  <c r="D42" i="6"/>
  <c r="Y42" i="6" s="1"/>
  <c r="C42" i="6"/>
  <c r="U42" i="6" s="1"/>
  <c r="B42" i="6"/>
  <c r="T42" i="6" s="1"/>
  <c r="A42" i="6"/>
  <c r="AE42" i="6" s="1"/>
  <c r="AF41" i="6"/>
  <c r="Z41" i="6"/>
  <c r="V41" i="6"/>
  <c r="N41" i="6"/>
  <c r="AC41" i="6" s="1"/>
  <c r="L41" i="6"/>
  <c r="K41" i="6"/>
  <c r="J41" i="6"/>
  <c r="I41" i="6"/>
  <c r="H41" i="6"/>
  <c r="G41" i="6"/>
  <c r="F41" i="6"/>
  <c r="E41" i="6"/>
  <c r="W41" i="6" s="1"/>
  <c r="D41" i="6"/>
  <c r="Y41" i="6" s="1"/>
  <c r="C41" i="6"/>
  <c r="U41" i="6" s="1"/>
  <c r="B41" i="6"/>
  <c r="T41" i="6" s="1"/>
  <c r="A41" i="6"/>
  <c r="AE41" i="6" s="1"/>
  <c r="AF40" i="6"/>
  <c r="Z40" i="6"/>
  <c r="V40" i="6"/>
  <c r="N40" i="6"/>
  <c r="AC40" i="6" s="1"/>
  <c r="L40" i="6"/>
  <c r="K40" i="6"/>
  <c r="J40" i="6"/>
  <c r="I40" i="6"/>
  <c r="H40" i="6"/>
  <c r="G40" i="6"/>
  <c r="F40" i="6"/>
  <c r="E40" i="6"/>
  <c r="W40" i="6" s="1"/>
  <c r="D40" i="6"/>
  <c r="Y40" i="6" s="1"/>
  <c r="C40" i="6"/>
  <c r="U40" i="6" s="1"/>
  <c r="B40" i="6"/>
  <c r="T40" i="6" s="1"/>
  <c r="A40" i="6"/>
  <c r="AE40" i="6" s="1"/>
  <c r="AF39" i="6"/>
  <c r="Z39" i="6"/>
  <c r="V39" i="6"/>
  <c r="N39" i="6"/>
  <c r="AC39" i="6" s="1"/>
  <c r="L39" i="6"/>
  <c r="K39" i="6"/>
  <c r="J39" i="6"/>
  <c r="I39" i="6"/>
  <c r="H39" i="6"/>
  <c r="G39" i="6"/>
  <c r="F39" i="6"/>
  <c r="E39" i="6"/>
  <c r="W39" i="6" s="1"/>
  <c r="D39" i="6"/>
  <c r="Y39" i="6" s="1"/>
  <c r="C39" i="6"/>
  <c r="U39" i="6" s="1"/>
  <c r="B39" i="6"/>
  <c r="T39" i="6" s="1"/>
  <c r="A39" i="6"/>
  <c r="AE39" i="6" s="1"/>
  <c r="AF38" i="6"/>
  <c r="Z38" i="6"/>
  <c r="X38" i="6"/>
  <c r="V38" i="6"/>
  <c r="N38" i="6"/>
  <c r="AC38" i="6" s="1"/>
  <c r="L38" i="6"/>
  <c r="K38" i="6"/>
  <c r="J38" i="6"/>
  <c r="I38" i="6"/>
  <c r="H38" i="6"/>
  <c r="G38" i="6"/>
  <c r="F38" i="6"/>
  <c r="E38" i="6"/>
  <c r="W38" i="6" s="1"/>
  <c r="D38" i="6"/>
  <c r="C38" i="6"/>
  <c r="U38" i="6" s="1"/>
  <c r="B38" i="6"/>
  <c r="T38" i="6" s="1"/>
  <c r="A38" i="6"/>
  <c r="AE38" i="6" s="1"/>
  <c r="AF37" i="6"/>
  <c r="Z37" i="6"/>
  <c r="X37" i="6"/>
  <c r="N37" i="6"/>
  <c r="AC37" i="6" s="1"/>
  <c r="L37" i="6"/>
  <c r="K37" i="6"/>
  <c r="J37" i="6"/>
  <c r="I37" i="6"/>
  <c r="H37" i="6"/>
  <c r="G37" i="6"/>
  <c r="F37" i="6"/>
  <c r="E37" i="6"/>
  <c r="W37" i="6" s="1"/>
  <c r="D37" i="6"/>
  <c r="V37" i="6" s="1"/>
  <c r="C37" i="6"/>
  <c r="U37" i="6" s="1"/>
  <c r="B37" i="6"/>
  <c r="T37" i="6" s="1"/>
  <c r="A37" i="6"/>
  <c r="AE37" i="6" s="1"/>
  <c r="AF36" i="6"/>
  <c r="Z36" i="6"/>
  <c r="X36" i="6"/>
  <c r="N36" i="6"/>
  <c r="AC36" i="6" s="1"/>
  <c r="L36" i="6"/>
  <c r="K36" i="6"/>
  <c r="J36" i="6"/>
  <c r="I36" i="6"/>
  <c r="H36" i="6"/>
  <c r="G36" i="6"/>
  <c r="F36" i="6"/>
  <c r="E36" i="6"/>
  <c r="W36" i="6" s="1"/>
  <c r="D36" i="6"/>
  <c r="V36" i="6" s="1"/>
  <c r="C36" i="6"/>
  <c r="U36" i="6" s="1"/>
  <c r="B36" i="6"/>
  <c r="T36" i="6" s="1"/>
  <c r="A36" i="6"/>
  <c r="AE36" i="6" s="1"/>
  <c r="AF35" i="6"/>
  <c r="X35" i="6"/>
  <c r="L35" i="6"/>
  <c r="K35" i="6"/>
  <c r="J35" i="6"/>
  <c r="I35" i="6"/>
  <c r="H35" i="6"/>
  <c r="N35" i="6" s="1"/>
  <c r="AC35" i="6" s="1"/>
  <c r="G35" i="6"/>
  <c r="F35" i="6"/>
  <c r="E35" i="6"/>
  <c r="W35" i="6" s="1"/>
  <c r="D35" i="6"/>
  <c r="C35" i="6"/>
  <c r="U35" i="6" s="1"/>
  <c r="B35" i="6"/>
  <c r="T35" i="6" s="1"/>
  <c r="A35" i="6"/>
  <c r="AE35" i="6" s="1"/>
  <c r="AF34" i="6"/>
  <c r="X34" i="6"/>
  <c r="V34" i="6"/>
  <c r="N34" i="6"/>
  <c r="AC34" i="6" s="1"/>
  <c r="L34" i="6"/>
  <c r="K34" i="6"/>
  <c r="J34" i="6"/>
  <c r="I34" i="6"/>
  <c r="H34" i="6"/>
  <c r="Z34" i="6" s="1"/>
  <c r="G34" i="6"/>
  <c r="F34" i="6"/>
  <c r="E34" i="6"/>
  <c r="W34" i="6" s="1"/>
  <c r="D34" i="6"/>
  <c r="C34" i="6"/>
  <c r="U34" i="6" s="1"/>
  <c r="B34" i="6"/>
  <c r="T34" i="6" s="1"/>
  <c r="A34" i="6"/>
  <c r="AE34" i="6" s="1"/>
  <c r="AF33" i="6"/>
  <c r="X33" i="6"/>
  <c r="N33" i="6"/>
  <c r="AC33" i="6" s="1"/>
  <c r="L33" i="6"/>
  <c r="K33" i="6"/>
  <c r="J33" i="6"/>
  <c r="I33" i="6"/>
  <c r="H33" i="6"/>
  <c r="Z33" i="6" s="1"/>
  <c r="G33" i="6"/>
  <c r="F33" i="6"/>
  <c r="E33" i="6"/>
  <c r="W33" i="6" s="1"/>
  <c r="D33" i="6"/>
  <c r="C33" i="6"/>
  <c r="U33" i="6" s="1"/>
  <c r="B33" i="6"/>
  <c r="T33" i="6" s="1"/>
  <c r="A33" i="6"/>
  <c r="AE33" i="6" s="1"/>
  <c r="AF32" i="6"/>
  <c r="L32" i="6"/>
  <c r="K32" i="6"/>
  <c r="J32" i="6"/>
  <c r="I32" i="6"/>
  <c r="X32" i="6" s="1"/>
  <c r="H32" i="6"/>
  <c r="G32" i="6"/>
  <c r="V32" i="6" s="1"/>
  <c r="F32" i="6"/>
  <c r="E32" i="6"/>
  <c r="W32" i="6" s="1"/>
  <c r="D32" i="6"/>
  <c r="C32" i="6"/>
  <c r="U32" i="6" s="1"/>
  <c r="B32" i="6"/>
  <c r="T32" i="6" s="1"/>
  <c r="A32" i="6"/>
  <c r="AE32" i="6" s="1"/>
  <c r="AF31" i="6"/>
  <c r="T31" i="6"/>
  <c r="M31" i="6"/>
  <c r="AB31" i="6" s="1"/>
  <c r="L31" i="6"/>
  <c r="K31" i="6"/>
  <c r="J31" i="6"/>
  <c r="I31" i="6"/>
  <c r="AA31" i="6" s="1"/>
  <c r="H31" i="6"/>
  <c r="G31" i="6"/>
  <c r="Y31" i="6" s="1"/>
  <c r="F31" i="6"/>
  <c r="E31" i="6"/>
  <c r="D31" i="6"/>
  <c r="C31" i="6"/>
  <c r="U31" i="6" s="1"/>
  <c r="B31" i="6"/>
  <c r="A31" i="6"/>
  <c r="AE31" i="6" s="1"/>
  <c r="AF30" i="6"/>
  <c r="T30" i="6"/>
  <c r="M30" i="6"/>
  <c r="AB30" i="6" s="1"/>
  <c r="L30" i="6"/>
  <c r="K30" i="6"/>
  <c r="J30" i="6"/>
  <c r="I30" i="6"/>
  <c r="AA30" i="6" s="1"/>
  <c r="H30" i="6"/>
  <c r="G30" i="6"/>
  <c r="Y30" i="6" s="1"/>
  <c r="F30" i="6"/>
  <c r="E30" i="6"/>
  <c r="D30" i="6"/>
  <c r="C30" i="6"/>
  <c r="U30" i="6" s="1"/>
  <c r="B30" i="6"/>
  <c r="A30" i="6"/>
  <c r="AE30" i="6" s="1"/>
  <c r="AF29" i="6"/>
  <c r="T29" i="6"/>
  <c r="M29" i="6"/>
  <c r="AB29" i="6" s="1"/>
  <c r="L29" i="6"/>
  <c r="K29" i="6"/>
  <c r="J29" i="6"/>
  <c r="I29" i="6"/>
  <c r="AA29" i="6" s="1"/>
  <c r="H29" i="6"/>
  <c r="G29" i="6"/>
  <c r="Y29" i="6" s="1"/>
  <c r="F29" i="6"/>
  <c r="E29" i="6"/>
  <c r="W29" i="6" s="1"/>
  <c r="D29" i="6"/>
  <c r="C29" i="6"/>
  <c r="U29" i="6" s="1"/>
  <c r="B29" i="6"/>
  <c r="A29" i="6"/>
  <c r="AE29" i="6" s="1"/>
  <c r="AF28" i="6"/>
  <c r="T28" i="6"/>
  <c r="M28" i="6"/>
  <c r="AB28" i="6" s="1"/>
  <c r="L28" i="6"/>
  <c r="K28" i="6"/>
  <c r="J28" i="6"/>
  <c r="I28" i="6"/>
  <c r="AA28" i="6" s="1"/>
  <c r="H28" i="6"/>
  <c r="G28" i="6"/>
  <c r="Y28" i="6" s="1"/>
  <c r="F28" i="6"/>
  <c r="E28" i="6"/>
  <c r="D28" i="6"/>
  <c r="C28" i="6"/>
  <c r="U28" i="6" s="1"/>
  <c r="B28" i="6"/>
  <c r="A28" i="6"/>
  <c r="AE28" i="6" s="1"/>
  <c r="AF27" i="6"/>
  <c r="T27" i="6"/>
  <c r="M27" i="6"/>
  <c r="AB27" i="6" s="1"/>
  <c r="L27" i="6"/>
  <c r="K27" i="6"/>
  <c r="J27" i="6"/>
  <c r="I27" i="6"/>
  <c r="AA27" i="6" s="1"/>
  <c r="H27" i="6"/>
  <c r="G27" i="6"/>
  <c r="Y27" i="6" s="1"/>
  <c r="F27" i="6"/>
  <c r="E27" i="6"/>
  <c r="D27" i="6"/>
  <c r="C27" i="6"/>
  <c r="U27" i="6" s="1"/>
  <c r="B27" i="6"/>
  <c r="A27" i="6"/>
  <c r="AE27" i="6" s="1"/>
  <c r="AF26" i="6"/>
  <c r="T26" i="6"/>
  <c r="M26" i="6"/>
  <c r="AB26" i="6" s="1"/>
  <c r="L26" i="6"/>
  <c r="K26" i="6"/>
  <c r="J26" i="6"/>
  <c r="I26" i="6"/>
  <c r="AA26" i="6" s="1"/>
  <c r="H26" i="6"/>
  <c r="G26" i="6"/>
  <c r="Y26" i="6" s="1"/>
  <c r="F26" i="6"/>
  <c r="E26" i="6"/>
  <c r="D26" i="6"/>
  <c r="C26" i="6"/>
  <c r="U26" i="6" s="1"/>
  <c r="B26" i="6"/>
  <c r="A26" i="6"/>
  <c r="AE26" i="6" s="1"/>
  <c r="AF25" i="6"/>
  <c r="T25" i="6"/>
  <c r="M25" i="6"/>
  <c r="AB25" i="6" s="1"/>
  <c r="L25" i="6"/>
  <c r="K25" i="6"/>
  <c r="J25" i="6"/>
  <c r="I25" i="6"/>
  <c r="AA25" i="6" s="1"/>
  <c r="H25" i="6"/>
  <c r="G25" i="6"/>
  <c r="Y25" i="6" s="1"/>
  <c r="F25" i="6"/>
  <c r="E25" i="6"/>
  <c r="D25" i="6"/>
  <c r="C25" i="6"/>
  <c r="U25" i="6" s="1"/>
  <c r="B25" i="6"/>
  <c r="A25" i="6"/>
  <c r="AE25" i="6" s="1"/>
  <c r="AF24" i="6"/>
  <c r="T24" i="6"/>
  <c r="M24" i="6"/>
  <c r="AB24" i="6" s="1"/>
  <c r="L24" i="6"/>
  <c r="K24" i="6"/>
  <c r="J24" i="6"/>
  <c r="I24" i="6"/>
  <c r="AA24" i="6" s="1"/>
  <c r="H24" i="6"/>
  <c r="G24" i="6"/>
  <c r="Y24" i="6" s="1"/>
  <c r="F24" i="6"/>
  <c r="E24" i="6"/>
  <c r="W24" i="6" s="1"/>
  <c r="D24" i="6"/>
  <c r="C24" i="6"/>
  <c r="U24" i="6" s="1"/>
  <c r="B24" i="6"/>
  <c r="A24" i="6"/>
  <c r="AE24" i="6" s="1"/>
  <c r="AF23" i="6"/>
  <c r="T23" i="6"/>
  <c r="M23" i="6"/>
  <c r="AB23" i="6" s="1"/>
  <c r="L23" i="6"/>
  <c r="K23" i="6"/>
  <c r="J23" i="6"/>
  <c r="I23" i="6"/>
  <c r="AA23" i="6" s="1"/>
  <c r="H23" i="6"/>
  <c r="G23" i="6"/>
  <c r="F23" i="6"/>
  <c r="E23" i="6"/>
  <c r="W23" i="6" s="1"/>
  <c r="D23" i="6"/>
  <c r="Y23" i="6" s="1"/>
  <c r="C23" i="6"/>
  <c r="U23" i="6" s="1"/>
  <c r="B23" i="6"/>
  <c r="A23" i="6"/>
  <c r="AE23" i="6" s="1"/>
  <c r="AF22" i="6"/>
  <c r="T22" i="6"/>
  <c r="M22" i="6"/>
  <c r="AB22" i="6" s="1"/>
  <c r="L22" i="6"/>
  <c r="K22" i="6"/>
  <c r="J22" i="6"/>
  <c r="I22" i="6"/>
  <c r="AA22" i="6" s="1"/>
  <c r="H22" i="6"/>
  <c r="G22" i="6"/>
  <c r="F22" i="6"/>
  <c r="E22" i="6"/>
  <c r="W22" i="6" s="1"/>
  <c r="D22" i="6"/>
  <c r="V22" i="6" s="1"/>
  <c r="C22" i="6"/>
  <c r="U22" i="6" s="1"/>
  <c r="B22" i="6"/>
  <c r="A22" i="6"/>
  <c r="AE22" i="6" s="1"/>
  <c r="AF21" i="6"/>
  <c r="U21" i="6"/>
  <c r="T21" i="6"/>
  <c r="M21" i="6"/>
  <c r="AB21" i="6" s="1"/>
  <c r="L21" i="6"/>
  <c r="K21" i="6"/>
  <c r="J21" i="6"/>
  <c r="I21" i="6"/>
  <c r="AA21" i="6" s="1"/>
  <c r="H21" i="6"/>
  <c r="G21" i="6"/>
  <c r="F21" i="6"/>
  <c r="E21" i="6"/>
  <c r="D21" i="6"/>
  <c r="V21" i="6" s="1"/>
  <c r="C21" i="6"/>
  <c r="B21" i="6"/>
  <c r="A21" i="6"/>
  <c r="AE21" i="6" s="1"/>
  <c r="AF20" i="6"/>
  <c r="U20" i="6"/>
  <c r="T20" i="6"/>
  <c r="M20" i="6"/>
  <c r="AB20" i="6" s="1"/>
  <c r="L20" i="6"/>
  <c r="K20" i="6"/>
  <c r="J20" i="6"/>
  <c r="I20" i="6"/>
  <c r="AA20" i="6" s="1"/>
  <c r="H20" i="6"/>
  <c r="G20" i="6"/>
  <c r="F20" i="6"/>
  <c r="E20" i="6"/>
  <c r="D20" i="6"/>
  <c r="V20" i="6" s="1"/>
  <c r="C20" i="6"/>
  <c r="B20" i="6"/>
  <c r="A20" i="6"/>
  <c r="AE20" i="6" s="1"/>
  <c r="AF19" i="6"/>
  <c r="U19" i="6"/>
  <c r="T19" i="6"/>
  <c r="M19" i="6"/>
  <c r="AB19" i="6" s="1"/>
  <c r="L19" i="6"/>
  <c r="K19" i="6"/>
  <c r="J19" i="6"/>
  <c r="I19" i="6"/>
  <c r="AA19" i="6" s="1"/>
  <c r="H19" i="6"/>
  <c r="G19" i="6"/>
  <c r="F19" i="6"/>
  <c r="E19" i="6"/>
  <c r="D19" i="6"/>
  <c r="V19" i="6" s="1"/>
  <c r="C19" i="6"/>
  <c r="B19" i="6"/>
  <c r="A19" i="6"/>
  <c r="AE19" i="6" s="1"/>
  <c r="AF18" i="6"/>
  <c r="U18" i="6"/>
  <c r="T18" i="6"/>
  <c r="M18" i="6"/>
  <c r="AB18" i="6" s="1"/>
  <c r="L18" i="6"/>
  <c r="K18" i="6"/>
  <c r="J18" i="6"/>
  <c r="I18" i="6"/>
  <c r="AA18" i="6" s="1"/>
  <c r="H18" i="6"/>
  <c r="G18" i="6"/>
  <c r="F18" i="6"/>
  <c r="E18" i="6"/>
  <c r="D18" i="6"/>
  <c r="V18" i="6" s="1"/>
  <c r="C18" i="6"/>
  <c r="B18" i="6"/>
  <c r="A18" i="6"/>
  <c r="AE18" i="6" s="1"/>
  <c r="AF17" i="6"/>
  <c r="U17" i="6"/>
  <c r="T17" i="6"/>
  <c r="M17" i="6"/>
  <c r="AB17" i="6" s="1"/>
  <c r="L17" i="6"/>
  <c r="K17" i="6"/>
  <c r="J17" i="6"/>
  <c r="I17" i="6"/>
  <c r="AA17" i="6" s="1"/>
  <c r="H17" i="6"/>
  <c r="G17" i="6"/>
  <c r="F17" i="6"/>
  <c r="X17" i="6" s="1"/>
  <c r="E17" i="6"/>
  <c r="D17" i="6"/>
  <c r="V17" i="6" s="1"/>
  <c r="C17" i="6"/>
  <c r="B17" i="6"/>
  <c r="A17" i="6"/>
  <c r="AE17" i="6" s="1"/>
  <c r="AF16" i="6"/>
  <c r="Y16" i="6"/>
  <c r="U16" i="6"/>
  <c r="T16" i="6"/>
  <c r="M16" i="6"/>
  <c r="AB16" i="6" s="1"/>
  <c r="L16" i="6"/>
  <c r="K16" i="6"/>
  <c r="J16" i="6"/>
  <c r="I16" i="6"/>
  <c r="X16" i="6" s="1"/>
  <c r="H16" i="6"/>
  <c r="G16" i="6"/>
  <c r="F16" i="6"/>
  <c r="E16" i="6"/>
  <c r="W16" i="6" s="1"/>
  <c r="D16" i="6"/>
  <c r="V16" i="6" s="1"/>
  <c r="C16" i="6"/>
  <c r="B16" i="6"/>
  <c r="A16" i="6"/>
  <c r="AE16" i="6" s="1"/>
  <c r="AF15" i="6"/>
  <c r="Y15" i="6"/>
  <c r="U15" i="6"/>
  <c r="T15" i="6"/>
  <c r="M15" i="6"/>
  <c r="AB15" i="6" s="1"/>
  <c r="L15" i="6"/>
  <c r="K15" i="6"/>
  <c r="J15" i="6"/>
  <c r="I15" i="6"/>
  <c r="X15" i="6" s="1"/>
  <c r="H15" i="6"/>
  <c r="G15" i="6"/>
  <c r="F15" i="6"/>
  <c r="E15" i="6"/>
  <c r="W15" i="6" s="1"/>
  <c r="D15" i="6"/>
  <c r="V15" i="6" s="1"/>
  <c r="C15" i="6"/>
  <c r="B15" i="6"/>
  <c r="A15" i="6"/>
  <c r="AE15" i="6" s="1"/>
  <c r="AF14" i="6"/>
  <c r="Y14" i="6"/>
  <c r="U14" i="6"/>
  <c r="T14" i="6"/>
  <c r="M14" i="6"/>
  <c r="AB14" i="6" s="1"/>
  <c r="L14" i="6"/>
  <c r="K14" i="6"/>
  <c r="J14" i="6"/>
  <c r="I14" i="6"/>
  <c r="X14" i="6" s="1"/>
  <c r="H14" i="6"/>
  <c r="G14" i="6"/>
  <c r="F14" i="6"/>
  <c r="E14" i="6"/>
  <c r="W14" i="6" s="1"/>
  <c r="D14" i="6"/>
  <c r="V14" i="6" s="1"/>
  <c r="C14" i="6"/>
  <c r="B14" i="6"/>
  <c r="A14" i="6"/>
  <c r="AE14" i="6" s="1"/>
  <c r="AF13" i="6"/>
  <c r="Y13" i="6"/>
  <c r="U13" i="6"/>
  <c r="T13" i="6"/>
  <c r="M13" i="6"/>
  <c r="AB13" i="6" s="1"/>
  <c r="L13" i="6"/>
  <c r="K13" i="6"/>
  <c r="J13" i="6"/>
  <c r="I13" i="6"/>
  <c r="X13" i="6" s="1"/>
  <c r="H13" i="6"/>
  <c r="G13" i="6"/>
  <c r="F13" i="6"/>
  <c r="E13" i="6"/>
  <c r="W13" i="6" s="1"/>
  <c r="D13" i="6"/>
  <c r="V13" i="6" s="1"/>
  <c r="C13" i="6"/>
  <c r="B13" i="6"/>
  <c r="A13" i="6"/>
  <c r="AE13" i="6" s="1"/>
  <c r="AF12" i="6"/>
  <c r="Y12" i="6"/>
  <c r="U12" i="6"/>
  <c r="T12" i="6"/>
  <c r="M12" i="6"/>
  <c r="AB12" i="6" s="1"/>
  <c r="L12" i="6"/>
  <c r="K12" i="6"/>
  <c r="J12" i="6"/>
  <c r="I12" i="6"/>
  <c r="X12" i="6" s="1"/>
  <c r="H12" i="6"/>
  <c r="G12" i="6"/>
  <c r="F12" i="6"/>
  <c r="E12" i="6"/>
  <c r="W12" i="6" s="1"/>
  <c r="D12" i="6"/>
  <c r="V12" i="6" s="1"/>
  <c r="C12" i="6"/>
  <c r="B12" i="6"/>
  <c r="A12" i="6"/>
  <c r="AE12" i="6" s="1"/>
  <c r="AF11" i="6"/>
  <c r="Y11" i="6"/>
  <c r="U11" i="6"/>
  <c r="T11" i="6"/>
  <c r="M11" i="6"/>
  <c r="AB11" i="6" s="1"/>
  <c r="L11" i="6"/>
  <c r="K11" i="6"/>
  <c r="J11" i="6"/>
  <c r="I11" i="6"/>
  <c r="X11" i="6" s="1"/>
  <c r="H11" i="6"/>
  <c r="G11" i="6"/>
  <c r="F11" i="6"/>
  <c r="E11" i="6"/>
  <c r="W11" i="6" s="1"/>
  <c r="D11" i="6"/>
  <c r="V11" i="6" s="1"/>
  <c r="C11" i="6"/>
  <c r="B11" i="6"/>
  <c r="A11" i="6"/>
  <c r="AE11" i="6" s="1"/>
  <c r="AF10" i="6"/>
  <c r="Y10" i="6"/>
  <c r="U10" i="6"/>
  <c r="T10" i="6"/>
  <c r="M10" i="6"/>
  <c r="AB10" i="6" s="1"/>
  <c r="L10" i="6"/>
  <c r="K10" i="6"/>
  <c r="J10" i="6"/>
  <c r="I10" i="6"/>
  <c r="X10" i="6" s="1"/>
  <c r="H10" i="6"/>
  <c r="G10" i="6"/>
  <c r="F10" i="6"/>
  <c r="E10" i="6"/>
  <c r="W10" i="6" s="1"/>
  <c r="D10" i="6"/>
  <c r="V10" i="6" s="1"/>
  <c r="C10" i="6"/>
  <c r="B10" i="6"/>
  <c r="A10" i="6"/>
  <c r="AE10" i="6" s="1"/>
  <c r="AF9" i="6"/>
  <c r="Y9" i="6"/>
  <c r="U9" i="6"/>
  <c r="T9" i="6"/>
  <c r="M9" i="6"/>
  <c r="AB9" i="6" s="1"/>
  <c r="L9" i="6"/>
  <c r="K9" i="6"/>
  <c r="J9" i="6"/>
  <c r="I9" i="6"/>
  <c r="X9" i="6" s="1"/>
  <c r="H9" i="6"/>
  <c r="G9" i="6"/>
  <c r="F9" i="6"/>
  <c r="E9" i="6"/>
  <c r="W9" i="6" s="1"/>
  <c r="D9" i="6"/>
  <c r="V9" i="6" s="1"/>
  <c r="C9" i="6"/>
  <c r="B9" i="6"/>
  <c r="A9" i="6"/>
  <c r="AE9" i="6" s="1"/>
  <c r="AF8" i="6"/>
  <c r="Y8" i="6"/>
  <c r="U8" i="6"/>
  <c r="T8" i="6"/>
  <c r="M8" i="6"/>
  <c r="AB8" i="6" s="1"/>
  <c r="L8" i="6"/>
  <c r="K8" i="6"/>
  <c r="J8" i="6"/>
  <c r="I8" i="6"/>
  <c r="X8" i="6" s="1"/>
  <c r="H8" i="6"/>
  <c r="G8" i="6"/>
  <c r="F8" i="6"/>
  <c r="E8" i="6"/>
  <c r="W8" i="6" s="1"/>
  <c r="D8" i="6"/>
  <c r="V8" i="6" s="1"/>
  <c r="C8" i="6"/>
  <c r="B8" i="6"/>
  <c r="A8" i="6"/>
  <c r="AE8" i="6" s="1"/>
  <c r="AF7" i="6"/>
  <c r="Y7" i="6"/>
  <c r="U7" i="6"/>
  <c r="T7" i="6"/>
  <c r="M7" i="6"/>
  <c r="AB7" i="6" s="1"/>
  <c r="L7" i="6"/>
  <c r="K7" i="6"/>
  <c r="J7" i="6"/>
  <c r="I7" i="6"/>
  <c r="X7" i="6" s="1"/>
  <c r="H7" i="6"/>
  <c r="G7" i="6"/>
  <c r="F7" i="6"/>
  <c r="E7" i="6"/>
  <c r="W7" i="6" s="1"/>
  <c r="D7" i="6"/>
  <c r="V7" i="6" s="1"/>
  <c r="C7" i="6"/>
  <c r="B7" i="6"/>
  <c r="A7" i="6"/>
  <c r="AE7" i="6" s="1"/>
  <c r="AF6" i="6"/>
  <c r="Y6" i="6"/>
  <c r="U6" i="6"/>
  <c r="T6" i="6"/>
  <c r="M6" i="6"/>
  <c r="AB6" i="6" s="1"/>
  <c r="L6" i="6"/>
  <c r="K6" i="6"/>
  <c r="J6" i="6"/>
  <c r="I6" i="6"/>
  <c r="X6" i="6" s="1"/>
  <c r="H6" i="6"/>
  <c r="G6" i="6"/>
  <c r="F6" i="6"/>
  <c r="E6" i="6"/>
  <c r="W6" i="6" s="1"/>
  <c r="D6" i="6"/>
  <c r="V6" i="6" s="1"/>
  <c r="C6" i="6"/>
  <c r="B6" i="6"/>
  <c r="A6" i="6"/>
  <c r="AE6" i="6" s="1"/>
  <c r="AF5" i="6"/>
  <c r="Y5" i="6"/>
  <c r="U5" i="6"/>
  <c r="T5" i="6"/>
  <c r="M5" i="6"/>
  <c r="AB5" i="6" s="1"/>
  <c r="L5" i="6"/>
  <c r="K5" i="6"/>
  <c r="J5" i="6"/>
  <c r="I5" i="6"/>
  <c r="X5" i="6" s="1"/>
  <c r="H5" i="6"/>
  <c r="G5" i="6"/>
  <c r="F5" i="6"/>
  <c r="E5" i="6"/>
  <c r="W5" i="6" s="1"/>
  <c r="D5" i="6"/>
  <c r="V5" i="6" s="1"/>
  <c r="C5" i="6"/>
  <c r="B5" i="6"/>
  <c r="A5" i="6"/>
  <c r="AE5" i="6" s="1"/>
  <c r="AF4" i="6"/>
  <c r="Y4" i="6"/>
  <c r="U4" i="6"/>
  <c r="T4" i="6"/>
  <c r="M4" i="6"/>
  <c r="AB4" i="6" s="1"/>
  <c r="L4" i="6"/>
  <c r="K4" i="6"/>
  <c r="J4" i="6"/>
  <c r="I4" i="6"/>
  <c r="X4" i="6" s="1"/>
  <c r="H4" i="6"/>
  <c r="G4" i="6"/>
  <c r="F4" i="6"/>
  <c r="E4" i="6"/>
  <c r="W4" i="6" s="1"/>
  <c r="D4" i="6"/>
  <c r="V4" i="6" s="1"/>
  <c r="C4" i="6"/>
  <c r="B4" i="6"/>
  <c r="A4" i="6"/>
  <c r="AE4" i="6" s="1"/>
  <c r="AF3" i="6"/>
  <c r="Y3" i="6"/>
  <c r="U3" i="6"/>
  <c r="T3" i="6"/>
  <c r="M3" i="6"/>
  <c r="AB3" i="6" s="1"/>
  <c r="L3" i="6"/>
  <c r="K3" i="6"/>
  <c r="J3" i="6"/>
  <c r="I3" i="6"/>
  <c r="X3" i="6" s="1"/>
  <c r="H3" i="6"/>
  <c r="G3" i="6"/>
  <c r="F3" i="6"/>
  <c r="E3" i="6"/>
  <c r="W3" i="6" s="1"/>
  <c r="D3" i="6"/>
  <c r="V3" i="6" s="1"/>
  <c r="C3" i="6"/>
  <c r="B3" i="6"/>
  <c r="A3" i="6"/>
  <c r="AE3" i="6" s="1"/>
  <c r="S2" i="6"/>
  <c r="M2" i="6"/>
  <c r="L2" i="6"/>
  <c r="O2" i="6" s="1"/>
  <c r="K2" i="6"/>
  <c r="N2" i="6" s="1"/>
  <c r="J2" i="6"/>
  <c r="I2" i="6"/>
  <c r="H2" i="6"/>
  <c r="G2" i="6"/>
  <c r="F2" i="6"/>
  <c r="E2" i="6"/>
  <c r="D2" i="6"/>
  <c r="L1" i="6"/>
  <c r="K1" i="6"/>
  <c r="J1" i="6"/>
  <c r="I1" i="6"/>
  <c r="H1" i="6"/>
  <c r="G1" i="6"/>
  <c r="F1" i="6"/>
  <c r="E1" i="6"/>
  <c r="D1" i="6"/>
  <c r="A1" i="6"/>
  <c r="Z17" i="6" l="1"/>
  <c r="N17" i="6"/>
  <c r="AC17" i="6" s="1"/>
  <c r="Z21" i="6"/>
  <c r="N21" i="6"/>
  <c r="AC21" i="6" s="1"/>
  <c r="Z25" i="6"/>
  <c r="N25" i="6"/>
  <c r="AC25" i="6" s="1"/>
  <c r="W25" i="6"/>
  <c r="Z27" i="6"/>
  <c r="N27" i="6"/>
  <c r="AC27" i="6" s="1"/>
  <c r="W27" i="6"/>
  <c r="Z28" i="6"/>
  <c r="N28" i="6"/>
  <c r="AC28" i="6" s="1"/>
  <c r="Z30" i="6"/>
  <c r="N30" i="6"/>
  <c r="AC30" i="6" s="1"/>
  <c r="W30" i="6"/>
  <c r="N32" i="6"/>
  <c r="AC32" i="6" s="1"/>
  <c r="X42" i="6"/>
  <c r="AA42" i="6"/>
  <c r="O42" i="6"/>
  <c r="AD42" i="6" s="1"/>
  <c r="N3" i="6"/>
  <c r="AC3" i="6" s="1"/>
  <c r="Z3" i="6"/>
  <c r="N4" i="6"/>
  <c r="AC4" i="6" s="1"/>
  <c r="Z4" i="6"/>
  <c r="N5" i="6"/>
  <c r="AC5" i="6" s="1"/>
  <c r="Z5" i="6"/>
  <c r="N6" i="6"/>
  <c r="AC6" i="6" s="1"/>
  <c r="Z6" i="6"/>
  <c r="N7" i="6"/>
  <c r="AC7" i="6" s="1"/>
  <c r="Z7" i="6"/>
  <c r="N8" i="6"/>
  <c r="AC8" i="6" s="1"/>
  <c r="Z8" i="6"/>
  <c r="N9" i="6"/>
  <c r="AC9" i="6" s="1"/>
  <c r="Z9" i="6"/>
  <c r="N10" i="6"/>
  <c r="AC10" i="6" s="1"/>
  <c r="Z10" i="6"/>
  <c r="N11" i="6"/>
  <c r="AC11" i="6" s="1"/>
  <c r="Z11" i="6"/>
  <c r="N12" i="6"/>
  <c r="AC12" i="6" s="1"/>
  <c r="Z12" i="6"/>
  <c r="N13" i="6"/>
  <c r="AC13" i="6" s="1"/>
  <c r="Z13" i="6"/>
  <c r="N14" i="6"/>
  <c r="AC14" i="6" s="1"/>
  <c r="Z14" i="6"/>
  <c r="N15" i="6"/>
  <c r="AC15" i="6" s="1"/>
  <c r="Z15" i="6"/>
  <c r="N16" i="6"/>
  <c r="AC16" i="6" s="1"/>
  <c r="Z16" i="6"/>
  <c r="O17" i="6"/>
  <c r="AD17" i="6" s="1"/>
  <c r="O18" i="6"/>
  <c r="AD18" i="6" s="1"/>
  <c r="X18" i="6"/>
  <c r="O19" i="6"/>
  <c r="AD19" i="6" s="1"/>
  <c r="X19" i="6"/>
  <c r="O20" i="6"/>
  <c r="AD20" i="6" s="1"/>
  <c r="X20" i="6"/>
  <c r="O21" i="6"/>
  <c r="AD21" i="6" s="1"/>
  <c r="X21" i="6"/>
  <c r="O22" i="6"/>
  <c r="AD22" i="6" s="1"/>
  <c r="X22" i="6"/>
  <c r="O23" i="6"/>
  <c r="AD23" i="6" s="1"/>
  <c r="X23" i="6"/>
  <c r="O24" i="6"/>
  <c r="AD24" i="6" s="1"/>
  <c r="X24" i="6"/>
  <c r="O25" i="6"/>
  <c r="AD25" i="6" s="1"/>
  <c r="X25" i="6"/>
  <c r="O26" i="6"/>
  <c r="AD26" i="6" s="1"/>
  <c r="X26" i="6"/>
  <c r="O27" i="6"/>
  <c r="AD27" i="6" s="1"/>
  <c r="X27" i="6"/>
  <c r="O28" i="6"/>
  <c r="AD28" i="6" s="1"/>
  <c r="X28" i="6"/>
  <c r="O29" i="6"/>
  <c r="AD29" i="6" s="1"/>
  <c r="X29" i="6"/>
  <c r="O30" i="6"/>
  <c r="AD30" i="6" s="1"/>
  <c r="X30" i="6"/>
  <c r="O31" i="6"/>
  <c r="AD31" i="6" s="1"/>
  <c r="X31" i="6"/>
  <c r="Y33" i="6"/>
  <c r="M33" i="6"/>
  <c r="AB33" i="6" s="1"/>
  <c r="Y35" i="6"/>
  <c r="M35" i="6"/>
  <c r="AB35" i="6" s="1"/>
  <c r="Z35" i="6"/>
  <c r="X46" i="6"/>
  <c r="AA46" i="6"/>
  <c r="O46" i="6"/>
  <c r="AD46" i="6" s="1"/>
  <c r="Z18" i="6"/>
  <c r="N18" i="6"/>
  <c r="AC18" i="6" s="1"/>
  <c r="W21" i="6"/>
  <c r="Z22" i="6"/>
  <c r="N22" i="6"/>
  <c r="AC22" i="6" s="1"/>
  <c r="Z24" i="6"/>
  <c r="N24" i="6"/>
  <c r="AC24" i="6" s="1"/>
  <c r="Z26" i="6"/>
  <c r="N26" i="6"/>
  <c r="AC26" i="6" s="1"/>
  <c r="W26" i="6"/>
  <c r="W28" i="6"/>
  <c r="Z29" i="6"/>
  <c r="N29" i="6"/>
  <c r="AC29" i="6" s="1"/>
  <c r="Z31" i="6"/>
  <c r="N31" i="6"/>
  <c r="AC31" i="6" s="1"/>
  <c r="W31" i="6"/>
  <c r="O3" i="6"/>
  <c r="AD3" i="6" s="1"/>
  <c r="AA3" i="6"/>
  <c r="O4" i="6"/>
  <c r="AD4" i="6" s="1"/>
  <c r="AA4" i="6"/>
  <c r="O5" i="6"/>
  <c r="AD5" i="6" s="1"/>
  <c r="AA5" i="6"/>
  <c r="O6" i="6"/>
  <c r="AD6" i="6" s="1"/>
  <c r="AA6" i="6"/>
  <c r="O7" i="6"/>
  <c r="AD7" i="6" s="1"/>
  <c r="AA7" i="6"/>
  <c r="O8" i="6"/>
  <c r="AD8" i="6" s="1"/>
  <c r="AA8" i="6"/>
  <c r="O9" i="6"/>
  <c r="AD9" i="6" s="1"/>
  <c r="AA9" i="6"/>
  <c r="O10" i="6"/>
  <c r="AD10" i="6" s="1"/>
  <c r="AA10" i="6"/>
  <c r="O11" i="6"/>
  <c r="AD11" i="6" s="1"/>
  <c r="AA11" i="6"/>
  <c r="O12" i="6"/>
  <c r="AD12" i="6" s="1"/>
  <c r="AA12" i="6"/>
  <c r="O13" i="6"/>
  <c r="AD13" i="6" s="1"/>
  <c r="AA13" i="6"/>
  <c r="O14" i="6"/>
  <c r="AD14" i="6" s="1"/>
  <c r="AA14" i="6"/>
  <c r="O15" i="6"/>
  <c r="AD15" i="6" s="1"/>
  <c r="AA15" i="6"/>
  <c r="O16" i="6"/>
  <c r="AD16" i="6" s="1"/>
  <c r="AA16" i="6"/>
  <c r="Y17" i="6"/>
  <c r="Y18" i="6"/>
  <c r="Y19" i="6"/>
  <c r="Y20" i="6"/>
  <c r="Y21" i="6"/>
  <c r="Y22" i="6"/>
  <c r="X50" i="6"/>
  <c r="AA50" i="6"/>
  <c r="O50" i="6"/>
  <c r="AD50" i="6" s="1"/>
  <c r="W57" i="6"/>
  <c r="Z57" i="6"/>
  <c r="N57" i="6"/>
  <c r="AC57" i="6" s="1"/>
  <c r="W17" i="6"/>
  <c r="W18" i="6"/>
  <c r="Z19" i="6"/>
  <c r="N19" i="6"/>
  <c r="AC19" i="6" s="1"/>
  <c r="W19" i="6"/>
  <c r="Z20" i="6"/>
  <c r="N20" i="6"/>
  <c r="AC20" i="6" s="1"/>
  <c r="W20" i="6"/>
  <c r="Z23" i="6"/>
  <c r="N23" i="6"/>
  <c r="AC23" i="6" s="1"/>
  <c r="V23" i="6"/>
  <c r="V24" i="6"/>
  <c r="V25" i="6"/>
  <c r="V26" i="6"/>
  <c r="V27" i="6"/>
  <c r="V28" i="6"/>
  <c r="V29" i="6"/>
  <c r="V30" i="6"/>
  <c r="V31" i="6"/>
  <c r="Y32" i="6"/>
  <c r="M32" i="6"/>
  <c r="AB32" i="6" s="1"/>
  <c r="Z32" i="6"/>
  <c r="V33" i="6"/>
  <c r="Y34" i="6"/>
  <c r="M34" i="6"/>
  <c r="AB34" i="6" s="1"/>
  <c r="V35" i="6"/>
  <c r="Y36" i="6"/>
  <c r="M36" i="6"/>
  <c r="AB36" i="6" s="1"/>
  <c r="X53" i="6"/>
  <c r="AA53" i="6"/>
  <c r="O53" i="6"/>
  <c r="AD53" i="6" s="1"/>
  <c r="W65" i="6"/>
  <c r="Z65" i="6"/>
  <c r="N65" i="6"/>
  <c r="AC65" i="6" s="1"/>
  <c r="AA32" i="6"/>
  <c r="O32" i="6"/>
  <c r="AD32" i="6" s="1"/>
  <c r="AA33" i="6"/>
  <c r="O33" i="6"/>
  <c r="AD33" i="6" s="1"/>
  <c r="AA34" i="6"/>
  <c r="O34" i="6"/>
  <c r="AD34" i="6" s="1"/>
  <c r="AA35" i="6"/>
  <c r="O35" i="6"/>
  <c r="AD35" i="6" s="1"/>
  <c r="AA36" i="6"/>
  <c r="O36" i="6"/>
  <c r="AD36" i="6" s="1"/>
  <c r="AA37" i="6"/>
  <c r="O37" i="6"/>
  <c r="AD37" i="6" s="1"/>
  <c r="AA38" i="6"/>
  <c r="O38" i="6"/>
  <c r="AD38" i="6" s="1"/>
  <c r="X39" i="6"/>
  <c r="AA39" i="6"/>
  <c r="O39" i="6"/>
  <c r="AD39" i="6" s="1"/>
  <c r="X43" i="6"/>
  <c r="AA43" i="6"/>
  <c r="O43" i="6"/>
  <c r="AD43" i="6" s="1"/>
  <c r="X47" i="6"/>
  <c r="AA47" i="6"/>
  <c r="O47" i="6"/>
  <c r="AD47" i="6" s="1"/>
  <c r="X51" i="6"/>
  <c r="AA51" i="6"/>
  <c r="O51" i="6"/>
  <c r="AD51" i="6" s="1"/>
  <c r="W63" i="6"/>
  <c r="Z63" i="6"/>
  <c r="N63" i="6"/>
  <c r="AC63" i="6" s="1"/>
  <c r="W71" i="6"/>
  <c r="Z71" i="6"/>
  <c r="N71" i="6"/>
  <c r="AC71" i="6" s="1"/>
  <c r="X40" i="6"/>
  <c r="AA40" i="6"/>
  <c r="O40" i="6"/>
  <c r="AD40" i="6" s="1"/>
  <c r="X44" i="6"/>
  <c r="AA44" i="6"/>
  <c r="O44" i="6"/>
  <c r="AD44" i="6" s="1"/>
  <c r="X48" i="6"/>
  <c r="AA48" i="6"/>
  <c r="O48" i="6"/>
  <c r="AD48" i="6" s="1"/>
  <c r="W54" i="6"/>
  <c r="Z54" i="6"/>
  <c r="N54" i="6"/>
  <c r="AC54" i="6" s="1"/>
  <c r="W61" i="6"/>
  <c r="Z61" i="6"/>
  <c r="N61" i="6"/>
  <c r="AC61" i="6" s="1"/>
  <c r="W69" i="6"/>
  <c r="Z69" i="6"/>
  <c r="N69" i="6"/>
  <c r="AC69" i="6" s="1"/>
  <c r="Y37" i="6"/>
  <c r="M37" i="6"/>
  <c r="AB37" i="6" s="1"/>
  <c r="Y38" i="6"/>
  <c r="M38" i="6"/>
  <c r="AB38" i="6" s="1"/>
  <c r="X41" i="6"/>
  <c r="AA41" i="6"/>
  <c r="O41" i="6"/>
  <c r="AD41" i="6" s="1"/>
  <c r="X45" i="6"/>
  <c r="AA45" i="6"/>
  <c r="O45" i="6"/>
  <c r="AD45" i="6" s="1"/>
  <c r="X49" i="6"/>
  <c r="AA49" i="6"/>
  <c r="O49" i="6"/>
  <c r="AD49" i="6" s="1"/>
  <c r="W59" i="6"/>
  <c r="Z59" i="6"/>
  <c r="N59" i="6"/>
  <c r="AC59" i="6" s="1"/>
  <c r="W67" i="6"/>
  <c r="Z67" i="6"/>
  <c r="N67" i="6"/>
  <c r="AC67" i="6" s="1"/>
  <c r="X54" i="6"/>
  <c r="AA54" i="6"/>
  <c r="O54" i="6"/>
  <c r="AD54" i="6" s="1"/>
  <c r="X55" i="6"/>
  <c r="AA55" i="6"/>
  <c r="O55" i="6"/>
  <c r="AD55" i="6" s="1"/>
  <c r="W56" i="6"/>
  <c r="Z56" i="6"/>
  <c r="N56" i="6"/>
  <c r="AC56" i="6" s="1"/>
  <c r="W58" i="6"/>
  <c r="Z58" i="6"/>
  <c r="N58" i="6"/>
  <c r="AC58" i="6" s="1"/>
  <c r="W60" i="6"/>
  <c r="Z60" i="6"/>
  <c r="N60" i="6"/>
  <c r="AC60" i="6" s="1"/>
  <c r="W62" i="6"/>
  <c r="Z62" i="6"/>
  <c r="N62" i="6"/>
  <c r="AC62" i="6" s="1"/>
  <c r="W64" i="6"/>
  <c r="Z64" i="6"/>
  <c r="N64" i="6"/>
  <c r="AC64" i="6" s="1"/>
  <c r="W66" i="6"/>
  <c r="Z66" i="6"/>
  <c r="N66" i="6"/>
  <c r="AC66" i="6" s="1"/>
  <c r="W68" i="6"/>
  <c r="Z68" i="6"/>
  <c r="N68" i="6"/>
  <c r="AC68" i="6" s="1"/>
  <c r="W70" i="6"/>
  <c r="Z70" i="6"/>
  <c r="N70" i="6"/>
  <c r="AC70" i="6" s="1"/>
  <c r="W72" i="6"/>
  <c r="Z72" i="6"/>
  <c r="N72" i="6"/>
  <c r="AC72" i="6" s="1"/>
  <c r="M39" i="6"/>
  <c r="AB39" i="6" s="1"/>
  <c r="M40" i="6"/>
  <c r="AB40" i="6" s="1"/>
  <c r="M41" i="6"/>
  <c r="AB41" i="6" s="1"/>
  <c r="M42" i="6"/>
  <c r="AB42" i="6" s="1"/>
  <c r="M43" i="6"/>
  <c r="AB43" i="6" s="1"/>
  <c r="M44" i="6"/>
  <c r="AB44" i="6" s="1"/>
  <c r="M45" i="6"/>
  <c r="AB45" i="6" s="1"/>
  <c r="M46" i="6"/>
  <c r="AB46" i="6" s="1"/>
  <c r="M47" i="6"/>
  <c r="AB47" i="6" s="1"/>
  <c r="M48" i="6"/>
  <c r="AB48" i="6" s="1"/>
  <c r="M49" i="6"/>
  <c r="AB49" i="6" s="1"/>
  <c r="M50" i="6"/>
  <c r="AB50" i="6" s="1"/>
  <c r="M51" i="6"/>
  <c r="AB51" i="6" s="1"/>
  <c r="X52" i="6"/>
  <c r="AA52" i="6"/>
  <c r="O52" i="6"/>
  <c r="AD52" i="6" s="1"/>
  <c r="N52" i="6"/>
  <c r="AC52" i="6" s="1"/>
  <c r="Z52" i="6"/>
  <c r="X56" i="6"/>
  <c r="AA56" i="6"/>
  <c r="O56" i="6"/>
  <c r="AD56" i="6" s="1"/>
  <c r="O57" i="6"/>
  <c r="AD57" i="6" s="1"/>
  <c r="AA57" i="6"/>
  <c r="O58" i="6"/>
  <c r="AD58" i="6" s="1"/>
  <c r="AA58" i="6"/>
  <c r="O59" i="6"/>
  <c r="AD59" i="6" s="1"/>
  <c r="AA59" i="6"/>
  <c r="O60" i="6"/>
  <c r="AD60" i="6" s="1"/>
  <c r="AA60" i="6"/>
  <c r="O61" i="6"/>
  <c r="AD61" i="6" s="1"/>
  <c r="AA61" i="6"/>
  <c r="O62" i="6"/>
  <c r="AD62" i="6" s="1"/>
  <c r="AA62" i="6"/>
  <c r="O63" i="6"/>
  <c r="AD63" i="6" s="1"/>
  <c r="AA63" i="6"/>
  <c r="O64" i="6"/>
  <c r="AD64" i="6" s="1"/>
  <c r="AA64" i="6"/>
  <c r="O65" i="6"/>
  <c r="AD65" i="6" s="1"/>
  <c r="AA65" i="6"/>
  <c r="O66" i="6"/>
  <c r="AD66" i="6" s="1"/>
  <c r="AA66" i="6"/>
  <c r="O67" i="6"/>
  <c r="AD67" i="6" s="1"/>
  <c r="AA67" i="6"/>
  <c r="O68" i="6"/>
  <c r="AD68" i="6" s="1"/>
  <c r="AA68" i="6"/>
  <c r="O69" i="6"/>
  <c r="AD69" i="6" s="1"/>
  <c r="AA69" i="6"/>
  <c r="O70" i="6"/>
  <c r="AD70" i="6" s="1"/>
  <c r="AA70" i="6"/>
  <c r="O71" i="6"/>
  <c r="AD71" i="6" s="1"/>
  <c r="AA71" i="6"/>
  <c r="O72" i="6"/>
  <c r="AD72" i="6" s="1"/>
  <c r="AA72" i="6"/>
  <c r="AF72" i="5" l="1"/>
  <c r="Y72" i="5"/>
  <c r="U72" i="5"/>
  <c r="M72" i="5"/>
  <c r="AB72" i="5" s="1"/>
  <c r="L72" i="5"/>
  <c r="K72" i="5"/>
  <c r="J72" i="5"/>
  <c r="I72" i="5"/>
  <c r="H72" i="5"/>
  <c r="G72" i="5"/>
  <c r="F72" i="5"/>
  <c r="X72" i="5" s="1"/>
  <c r="E72" i="5"/>
  <c r="D72" i="5"/>
  <c r="V72" i="5" s="1"/>
  <c r="C72" i="5"/>
  <c r="B72" i="5"/>
  <c r="T72" i="5" s="1"/>
  <c r="A72" i="5"/>
  <c r="AE72" i="5" s="1"/>
  <c r="AF71" i="5"/>
  <c r="Y71" i="5"/>
  <c r="U71" i="5"/>
  <c r="M71" i="5"/>
  <c r="AB71" i="5" s="1"/>
  <c r="L71" i="5"/>
  <c r="K71" i="5"/>
  <c r="J71" i="5"/>
  <c r="I71" i="5"/>
  <c r="H71" i="5"/>
  <c r="G71" i="5"/>
  <c r="F71" i="5"/>
  <c r="X71" i="5" s="1"/>
  <c r="E71" i="5"/>
  <c r="D71" i="5"/>
  <c r="V71" i="5" s="1"/>
  <c r="C71" i="5"/>
  <c r="B71" i="5"/>
  <c r="T71" i="5" s="1"/>
  <c r="A71" i="5"/>
  <c r="AE71" i="5" s="1"/>
  <c r="AF70" i="5"/>
  <c r="Y70" i="5"/>
  <c r="U70" i="5"/>
  <c r="M70" i="5"/>
  <c r="AB70" i="5" s="1"/>
  <c r="L70" i="5"/>
  <c r="K70" i="5"/>
  <c r="J70" i="5"/>
  <c r="I70" i="5"/>
  <c r="H70" i="5"/>
  <c r="G70" i="5"/>
  <c r="F70" i="5"/>
  <c r="X70" i="5" s="1"/>
  <c r="E70" i="5"/>
  <c r="D70" i="5"/>
  <c r="V70" i="5" s="1"/>
  <c r="C70" i="5"/>
  <c r="B70" i="5"/>
  <c r="T70" i="5" s="1"/>
  <c r="A70" i="5"/>
  <c r="AE70" i="5" s="1"/>
  <c r="AF69" i="5"/>
  <c r="Y69" i="5"/>
  <c r="U69" i="5"/>
  <c r="M69" i="5"/>
  <c r="AB69" i="5" s="1"/>
  <c r="L69" i="5"/>
  <c r="K69" i="5"/>
  <c r="J69" i="5"/>
  <c r="I69" i="5"/>
  <c r="H69" i="5"/>
  <c r="G69" i="5"/>
  <c r="F69" i="5"/>
  <c r="X69" i="5" s="1"/>
  <c r="E69" i="5"/>
  <c r="D69" i="5"/>
  <c r="V69" i="5" s="1"/>
  <c r="C69" i="5"/>
  <c r="B69" i="5"/>
  <c r="T69" i="5" s="1"/>
  <c r="A69" i="5"/>
  <c r="AE69" i="5" s="1"/>
  <c r="AF68" i="5"/>
  <c r="Y68" i="5"/>
  <c r="U68" i="5"/>
  <c r="M68" i="5"/>
  <c r="AB68" i="5" s="1"/>
  <c r="L68" i="5"/>
  <c r="K68" i="5"/>
  <c r="J68" i="5"/>
  <c r="I68" i="5"/>
  <c r="H68" i="5"/>
  <c r="G68" i="5"/>
  <c r="F68" i="5"/>
  <c r="X68" i="5" s="1"/>
  <c r="E68" i="5"/>
  <c r="D68" i="5"/>
  <c r="V68" i="5" s="1"/>
  <c r="C68" i="5"/>
  <c r="B68" i="5"/>
  <c r="T68" i="5" s="1"/>
  <c r="A68" i="5"/>
  <c r="AE68" i="5" s="1"/>
  <c r="AF67" i="5"/>
  <c r="Y67" i="5"/>
  <c r="U67" i="5"/>
  <c r="M67" i="5"/>
  <c r="AB67" i="5" s="1"/>
  <c r="L67" i="5"/>
  <c r="K67" i="5"/>
  <c r="J67" i="5"/>
  <c r="I67" i="5"/>
  <c r="H67" i="5"/>
  <c r="G67" i="5"/>
  <c r="F67" i="5"/>
  <c r="X67" i="5" s="1"/>
  <c r="E67" i="5"/>
  <c r="D67" i="5"/>
  <c r="V67" i="5" s="1"/>
  <c r="C67" i="5"/>
  <c r="B67" i="5"/>
  <c r="T67" i="5" s="1"/>
  <c r="A67" i="5"/>
  <c r="AE67" i="5" s="1"/>
  <c r="AF66" i="5"/>
  <c r="Y66" i="5"/>
  <c r="U66" i="5"/>
  <c r="M66" i="5"/>
  <c r="AB66" i="5" s="1"/>
  <c r="L66" i="5"/>
  <c r="K66" i="5"/>
  <c r="J66" i="5"/>
  <c r="I66" i="5"/>
  <c r="H66" i="5"/>
  <c r="G66" i="5"/>
  <c r="F66" i="5"/>
  <c r="X66" i="5" s="1"/>
  <c r="E66" i="5"/>
  <c r="D66" i="5"/>
  <c r="V66" i="5" s="1"/>
  <c r="C66" i="5"/>
  <c r="B66" i="5"/>
  <c r="T66" i="5" s="1"/>
  <c r="A66" i="5"/>
  <c r="AE66" i="5" s="1"/>
  <c r="AF65" i="5"/>
  <c r="Y65" i="5"/>
  <c r="U65" i="5"/>
  <c r="M65" i="5"/>
  <c r="AB65" i="5" s="1"/>
  <c r="L65" i="5"/>
  <c r="K65" i="5"/>
  <c r="J65" i="5"/>
  <c r="I65" i="5"/>
  <c r="H65" i="5"/>
  <c r="G65" i="5"/>
  <c r="F65" i="5"/>
  <c r="X65" i="5" s="1"/>
  <c r="E65" i="5"/>
  <c r="D65" i="5"/>
  <c r="V65" i="5" s="1"/>
  <c r="C65" i="5"/>
  <c r="B65" i="5"/>
  <c r="T65" i="5" s="1"/>
  <c r="A65" i="5"/>
  <c r="AE65" i="5" s="1"/>
  <c r="AF64" i="5"/>
  <c r="Y64" i="5"/>
  <c r="U64" i="5"/>
  <c r="M64" i="5"/>
  <c r="AB64" i="5" s="1"/>
  <c r="L64" i="5"/>
  <c r="K64" i="5"/>
  <c r="J64" i="5"/>
  <c r="I64" i="5"/>
  <c r="H64" i="5"/>
  <c r="G64" i="5"/>
  <c r="F64" i="5"/>
  <c r="X64" i="5" s="1"/>
  <c r="E64" i="5"/>
  <c r="D64" i="5"/>
  <c r="V64" i="5" s="1"/>
  <c r="C64" i="5"/>
  <c r="B64" i="5"/>
  <c r="T64" i="5" s="1"/>
  <c r="A64" i="5"/>
  <c r="AE64" i="5" s="1"/>
  <c r="AF63" i="5"/>
  <c r="Y63" i="5"/>
  <c r="U63" i="5"/>
  <c r="M63" i="5"/>
  <c r="AB63" i="5" s="1"/>
  <c r="L63" i="5"/>
  <c r="K63" i="5"/>
  <c r="J63" i="5"/>
  <c r="I63" i="5"/>
  <c r="H63" i="5"/>
  <c r="G63" i="5"/>
  <c r="F63" i="5"/>
  <c r="X63" i="5" s="1"/>
  <c r="E63" i="5"/>
  <c r="D63" i="5"/>
  <c r="V63" i="5" s="1"/>
  <c r="C63" i="5"/>
  <c r="B63" i="5"/>
  <c r="T63" i="5" s="1"/>
  <c r="A63" i="5"/>
  <c r="AE63" i="5" s="1"/>
  <c r="AF62" i="5"/>
  <c r="Y62" i="5"/>
  <c r="U62" i="5"/>
  <c r="M62" i="5"/>
  <c r="AB62" i="5" s="1"/>
  <c r="L62" i="5"/>
  <c r="K62" i="5"/>
  <c r="J62" i="5"/>
  <c r="I62" i="5"/>
  <c r="H62" i="5"/>
  <c r="G62" i="5"/>
  <c r="F62" i="5"/>
  <c r="X62" i="5" s="1"/>
  <c r="E62" i="5"/>
  <c r="D62" i="5"/>
  <c r="V62" i="5" s="1"/>
  <c r="C62" i="5"/>
  <c r="B62" i="5"/>
  <c r="T62" i="5" s="1"/>
  <c r="A62" i="5"/>
  <c r="AE62" i="5" s="1"/>
  <c r="AF61" i="5"/>
  <c r="Y61" i="5"/>
  <c r="X61" i="5"/>
  <c r="U61" i="5"/>
  <c r="T61" i="5"/>
  <c r="M61" i="5"/>
  <c r="AB61" i="5" s="1"/>
  <c r="L61" i="5"/>
  <c r="K61" i="5"/>
  <c r="J61" i="5"/>
  <c r="I61" i="5"/>
  <c r="H61" i="5"/>
  <c r="G61" i="5"/>
  <c r="F61" i="5"/>
  <c r="AA61" i="5" s="1"/>
  <c r="E61" i="5"/>
  <c r="D61" i="5"/>
  <c r="V61" i="5" s="1"/>
  <c r="C61" i="5"/>
  <c r="B61" i="5"/>
  <c r="A61" i="5"/>
  <c r="AE61" i="5" s="1"/>
  <c r="AF60" i="5"/>
  <c r="Y60" i="5"/>
  <c r="X60" i="5"/>
  <c r="U60" i="5"/>
  <c r="T60" i="5"/>
  <c r="M60" i="5"/>
  <c r="AB60" i="5" s="1"/>
  <c r="L60" i="5"/>
  <c r="K60" i="5"/>
  <c r="J60" i="5"/>
  <c r="I60" i="5"/>
  <c r="H60" i="5"/>
  <c r="G60" i="5"/>
  <c r="F60" i="5"/>
  <c r="AA60" i="5" s="1"/>
  <c r="E60" i="5"/>
  <c r="D60" i="5"/>
  <c r="V60" i="5" s="1"/>
  <c r="C60" i="5"/>
  <c r="B60" i="5"/>
  <c r="A60" i="5"/>
  <c r="AE60" i="5" s="1"/>
  <c r="AF59" i="5"/>
  <c r="X59" i="5"/>
  <c r="U59" i="5"/>
  <c r="T59" i="5"/>
  <c r="L59" i="5"/>
  <c r="K59" i="5"/>
  <c r="J59" i="5"/>
  <c r="I59" i="5"/>
  <c r="H59" i="5"/>
  <c r="G59" i="5"/>
  <c r="F59" i="5"/>
  <c r="AA59" i="5" s="1"/>
  <c r="E59" i="5"/>
  <c r="D59" i="5"/>
  <c r="V59" i="5" s="1"/>
  <c r="C59" i="5"/>
  <c r="B59" i="5"/>
  <c r="A59" i="5"/>
  <c r="AE59" i="5" s="1"/>
  <c r="AF58" i="5"/>
  <c r="X58" i="5"/>
  <c r="U58" i="5"/>
  <c r="T58" i="5"/>
  <c r="L58" i="5"/>
  <c r="K58" i="5"/>
  <c r="J58" i="5"/>
  <c r="I58" i="5"/>
  <c r="H58" i="5"/>
  <c r="G58" i="5"/>
  <c r="F58" i="5"/>
  <c r="AA58" i="5" s="1"/>
  <c r="E58" i="5"/>
  <c r="D58" i="5"/>
  <c r="V58" i="5" s="1"/>
  <c r="C58" i="5"/>
  <c r="B58" i="5"/>
  <c r="A58" i="5"/>
  <c r="AE58" i="5" s="1"/>
  <c r="AF57" i="5"/>
  <c r="X57" i="5"/>
  <c r="U57" i="5"/>
  <c r="T57" i="5"/>
  <c r="L57" i="5"/>
  <c r="K57" i="5"/>
  <c r="J57" i="5"/>
  <c r="I57" i="5"/>
  <c r="H57" i="5"/>
  <c r="G57" i="5"/>
  <c r="F57" i="5"/>
  <c r="AA57" i="5" s="1"/>
  <c r="E57" i="5"/>
  <c r="D57" i="5"/>
  <c r="V57" i="5" s="1"/>
  <c r="C57" i="5"/>
  <c r="B57" i="5"/>
  <c r="A57" i="5"/>
  <c r="AE57" i="5" s="1"/>
  <c r="AF56" i="5"/>
  <c r="X56" i="5"/>
  <c r="U56" i="5"/>
  <c r="T56" i="5"/>
  <c r="L56" i="5"/>
  <c r="K56" i="5"/>
  <c r="J56" i="5"/>
  <c r="I56" i="5"/>
  <c r="H56" i="5"/>
  <c r="G56" i="5"/>
  <c r="F56" i="5"/>
  <c r="AA56" i="5" s="1"/>
  <c r="E56" i="5"/>
  <c r="D56" i="5"/>
  <c r="V56" i="5" s="1"/>
  <c r="C56" i="5"/>
  <c r="B56" i="5"/>
  <c r="A56" i="5"/>
  <c r="AE56" i="5" s="1"/>
  <c r="AF55" i="5"/>
  <c r="X55" i="5"/>
  <c r="U55" i="5"/>
  <c r="T55" i="5"/>
  <c r="L55" i="5"/>
  <c r="K55" i="5"/>
  <c r="J55" i="5"/>
  <c r="I55" i="5"/>
  <c r="H55" i="5"/>
  <c r="G55" i="5"/>
  <c r="F55" i="5"/>
  <c r="AA55" i="5" s="1"/>
  <c r="E55" i="5"/>
  <c r="D55" i="5"/>
  <c r="V55" i="5" s="1"/>
  <c r="C55" i="5"/>
  <c r="B55" i="5"/>
  <c r="A55" i="5"/>
  <c r="AE55" i="5" s="1"/>
  <c r="AF54" i="5"/>
  <c r="X54" i="5"/>
  <c r="U54" i="5"/>
  <c r="T54" i="5"/>
  <c r="L54" i="5"/>
  <c r="K54" i="5"/>
  <c r="J54" i="5"/>
  <c r="I54" i="5"/>
  <c r="H54" i="5"/>
  <c r="G54" i="5"/>
  <c r="F54" i="5"/>
  <c r="AA54" i="5" s="1"/>
  <c r="E54" i="5"/>
  <c r="D54" i="5"/>
  <c r="V54" i="5" s="1"/>
  <c r="C54" i="5"/>
  <c r="B54" i="5"/>
  <c r="A54" i="5"/>
  <c r="AE54" i="5" s="1"/>
  <c r="AF53" i="5"/>
  <c r="X53" i="5"/>
  <c r="U53" i="5"/>
  <c r="T53" i="5"/>
  <c r="L53" i="5"/>
  <c r="K53" i="5"/>
  <c r="J53" i="5"/>
  <c r="I53" i="5"/>
  <c r="H53" i="5"/>
  <c r="G53" i="5"/>
  <c r="F53" i="5"/>
  <c r="AA53" i="5" s="1"/>
  <c r="E53" i="5"/>
  <c r="D53" i="5"/>
  <c r="V53" i="5" s="1"/>
  <c r="C53" i="5"/>
  <c r="B53" i="5"/>
  <c r="A53" i="5"/>
  <c r="AE53" i="5" s="1"/>
  <c r="AF52" i="5"/>
  <c r="X52" i="5"/>
  <c r="U52" i="5"/>
  <c r="T52" i="5"/>
  <c r="L52" i="5"/>
  <c r="K52" i="5"/>
  <c r="J52" i="5"/>
  <c r="I52" i="5"/>
  <c r="H52" i="5"/>
  <c r="G52" i="5"/>
  <c r="F52" i="5"/>
  <c r="AA52" i="5" s="1"/>
  <c r="E52" i="5"/>
  <c r="D52" i="5"/>
  <c r="V52" i="5" s="1"/>
  <c r="C52" i="5"/>
  <c r="B52" i="5"/>
  <c r="A52" i="5"/>
  <c r="AE52" i="5" s="1"/>
  <c r="AF51" i="5"/>
  <c r="Z51" i="5"/>
  <c r="W51" i="5"/>
  <c r="V51" i="5"/>
  <c r="N51" i="5"/>
  <c r="AC51" i="5" s="1"/>
  <c r="L51" i="5"/>
  <c r="K51" i="5"/>
  <c r="J51" i="5"/>
  <c r="I51" i="5"/>
  <c r="H51" i="5"/>
  <c r="G51" i="5"/>
  <c r="F51" i="5"/>
  <c r="X51" i="5" s="1"/>
  <c r="E51" i="5"/>
  <c r="D51" i="5"/>
  <c r="Y51" i="5" s="1"/>
  <c r="C51" i="5"/>
  <c r="U51" i="5" s="1"/>
  <c r="B51" i="5"/>
  <c r="T51" i="5" s="1"/>
  <c r="A51" i="5"/>
  <c r="AE51" i="5" s="1"/>
  <c r="AF50" i="5"/>
  <c r="AE50" i="5"/>
  <c r="Z50" i="5"/>
  <c r="W50" i="5"/>
  <c r="V50" i="5"/>
  <c r="N50" i="5"/>
  <c r="AC50" i="5" s="1"/>
  <c r="L50" i="5"/>
  <c r="K50" i="5"/>
  <c r="J50" i="5"/>
  <c r="I50" i="5"/>
  <c r="H50" i="5"/>
  <c r="G50" i="5"/>
  <c r="F50" i="5"/>
  <c r="X50" i="5" s="1"/>
  <c r="E50" i="5"/>
  <c r="D50" i="5"/>
  <c r="Y50" i="5" s="1"/>
  <c r="C50" i="5"/>
  <c r="U50" i="5" s="1"/>
  <c r="B50" i="5"/>
  <c r="T50" i="5" s="1"/>
  <c r="A50" i="5"/>
  <c r="AF49" i="5"/>
  <c r="AE49" i="5"/>
  <c r="Z49" i="5"/>
  <c r="W49" i="5"/>
  <c r="V49" i="5"/>
  <c r="N49" i="5"/>
  <c r="AC49" i="5" s="1"/>
  <c r="L49" i="5"/>
  <c r="K49" i="5"/>
  <c r="J49" i="5"/>
  <c r="I49" i="5"/>
  <c r="H49" i="5"/>
  <c r="G49" i="5"/>
  <c r="F49" i="5"/>
  <c r="X49" i="5" s="1"/>
  <c r="E49" i="5"/>
  <c r="D49" i="5"/>
  <c r="Y49" i="5" s="1"/>
  <c r="C49" i="5"/>
  <c r="U49" i="5" s="1"/>
  <c r="B49" i="5"/>
  <c r="T49" i="5" s="1"/>
  <c r="A49" i="5"/>
  <c r="AF48" i="5"/>
  <c r="AE48" i="5"/>
  <c r="Z48" i="5"/>
  <c r="W48" i="5"/>
  <c r="V48" i="5"/>
  <c r="N48" i="5"/>
  <c r="AC48" i="5" s="1"/>
  <c r="L48" i="5"/>
  <c r="K48" i="5"/>
  <c r="J48" i="5"/>
  <c r="I48" i="5"/>
  <c r="H48" i="5"/>
  <c r="G48" i="5"/>
  <c r="F48" i="5"/>
  <c r="X48" i="5" s="1"/>
  <c r="E48" i="5"/>
  <c r="D48" i="5"/>
  <c r="Y48" i="5" s="1"/>
  <c r="C48" i="5"/>
  <c r="U48" i="5" s="1"/>
  <c r="B48" i="5"/>
  <c r="T48" i="5" s="1"/>
  <c r="A48" i="5"/>
  <c r="AF47" i="5"/>
  <c r="AE47" i="5"/>
  <c r="Z47" i="5"/>
  <c r="W47" i="5"/>
  <c r="V47" i="5"/>
  <c r="N47" i="5"/>
  <c r="AC47" i="5" s="1"/>
  <c r="L47" i="5"/>
  <c r="K47" i="5"/>
  <c r="J47" i="5"/>
  <c r="I47" i="5"/>
  <c r="H47" i="5"/>
  <c r="G47" i="5"/>
  <c r="F47" i="5"/>
  <c r="X47" i="5" s="1"/>
  <c r="E47" i="5"/>
  <c r="D47" i="5"/>
  <c r="Y47" i="5" s="1"/>
  <c r="C47" i="5"/>
  <c r="U47" i="5" s="1"/>
  <c r="B47" i="5"/>
  <c r="T47" i="5" s="1"/>
  <c r="A47" i="5"/>
  <c r="AF46" i="5"/>
  <c r="AE46" i="5"/>
  <c r="Z46" i="5"/>
  <c r="W46" i="5"/>
  <c r="V46" i="5"/>
  <c r="N46" i="5"/>
  <c r="AC46" i="5" s="1"/>
  <c r="L46" i="5"/>
  <c r="K46" i="5"/>
  <c r="J46" i="5"/>
  <c r="I46" i="5"/>
  <c r="H46" i="5"/>
  <c r="G46" i="5"/>
  <c r="F46" i="5"/>
  <c r="X46" i="5" s="1"/>
  <c r="E46" i="5"/>
  <c r="D46" i="5"/>
  <c r="Y46" i="5" s="1"/>
  <c r="C46" i="5"/>
  <c r="U46" i="5" s="1"/>
  <c r="B46" i="5"/>
  <c r="T46" i="5" s="1"/>
  <c r="A46" i="5"/>
  <c r="AF45" i="5"/>
  <c r="AE45" i="5"/>
  <c r="Z45" i="5"/>
  <c r="W45" i="5"/>
  <c r="V45" i="5"/>
  <c r="N45" i="5"/>
  <c r="AC45" i="5" s="1"/>
  <c r="L45" i="5"/>
  <c r="K45" i="5"/>
  <c r="J45" i="5"/>
  <c r="I45" i="5"/>
  <c r="H45" i="5"/>
  <c r="G45" i="5"/>
  <c r="F45" i="5"/>
  <c r="X45" i="5" s="1"/>
  <c r="E45" i="5"/>
  <c r="D45" i="5"/>
  <c r="Y45" i="5" s="1"/>
  <c r="C45" i="5"/>
  <c r="U45" i="5" s="1"/>
  <c r="B45" i="5"/>
  <c r="T45" i="5" s="1"/>
  <c r="A45" i="5"/>
  <c r="AF44" i="5"/>
  <c r="AE44" i="5"/>
  <c r="Z44" i="5"/>
  <c r="W44" i="5"/>
  <c r="V44" i="5"/>
  <c r="N44" i="5"/>
  <c r="AC44" i="5" s="1"/>
  <c r="L44" i="5"/>
  <c r="K44" i="5"/>
  <c r="J44" i="5"/>
  <c r="I44" i="5"/>
  <c r="H44" i="5"/>
  <c r="G44" i="5"/>
  <c r="F44" i="5"/>
  <c r="X44" i="5" s="1"/>
  <c r="E44" i="5"/>
  <c r="D44" i="5"/>
  <c r="Y44" i="5" s="1"/>
  <c r="C44" i="5"/>
  <c r="U44" i="5" s="1"/>
  <c r="B44" i="5"/>
  <c r="T44" i="5" s="1"/>
  <c r="A44" i="5"/>
  <c r="AF43" i="5"/>
  <c r="AE43" i="5"/>
  <c r="Z43" i="5"/>
  <c r="W43" i="5"/>
  <c r="V43" i="5"/>
  <c r="N43" i="5"/>
  <c r="AC43" i="5" s="1"/>
  <c r="L43" i="5"/>
  <c r="K43" i="5"/>
  <c r="J43" i="5"/>
  <c r="I43" i="5"/>
  <c r="H43" i="5"/>
  <c r="G43" i="5"/>
  <c r="F43" i="5"/>
  <c r="X43" i="5" s="1"/>
  <c r="E43" i="5"/>
  <c r="D43" i="5"/>
  <c r="Y43" i="5" s="1"/>
  <c r="C43" i="5"/>
  <c r="U43" i="5" s="1"/>
  <c r="B43" i="5"/>
  <c r="T43" i="5" s="1"/>
  <c r="A43" i="5"/>
  <c r="AF42" i="5"/>
  <c r="AE42" i="5"/>
  <c r="Z42" i="5"/>
  <c r="N42" i="5"/>
  <c r="AC42" i="5" s="1"/>
  <c r="L42" i="5"/>
  <c r="K42" i="5"/>
  <c r="W42" i="5" s="1"/>
  <c r="J42" i="5"/>
  <c r="I42" i="5"/>
  <c r="H42" i="5"/>
  <c r="G42" i="5"/>
  <c r="V42" i="5" s="1"/>
  <c r="F42" i="5"/>
  <c r="E42" i="5"/>
  <c r="D42" i="5"/>
  <c r="C42" i="5"/>
  <c r="U42" i="5" s="1"/>
  <c r="B42" i="5"/>
  <c r="T42" i="5" s="1"/>
  <c r="A42" i="5"/>
  <c r="AF41" i="5"/>
  <c r="AE41" i="5"/>
  <c r="W41" i="5"/>
  <c r="L41" i="5"/>
  <c r="K41" i="5"/>
  <c r="Z41" i="5" s="1"/>
  <c r="J41" i="5"/>
  <c r="I41" i="5"/>
  <c r="H41" i="5"/>
  <c r="G41" i="5"/>
  <c r="V41" i="5" s="1"/>
  <c r="F41" i="5"/>
  <c r="X41" i="5" s="1"/>
  <c r="E41" i="5"/>
  <c r="D41" i="5"/>
  <c r="Y41" i="5" s="1"/>
  <c r="C41" i="5"/>
  <c r="U41" i="5" s="1"/>
  <c r="B41" i="5"/>
  <c r="T41" i="5" s="1"/>
  <c r="A41" i="5"/>
  <c r="AF40" i="5"/>
  <c r="AE40" i="5"/>
  <c r="Z40" i="5"/>
  <c r="N40" i="5"/>
  <c r="AC40" i="5" s="1"/>
  <c r="L40" i="5"/>
  <c r="K40" i="5"/>
  <c r="W40" i="5" s="1"/>
  <c r="J40" i="5"/>
  <c r="I40" i="5"/>
  <c r="H40" i="5"/>
  <c r="G40" i="5"/>
  <c r="V40" i="5" s="1"/>
  <c r="F40" i="5"/>
  <c r="X40" i="5" s="1"/>
  <c r="E40" i="5"/>
  <c r="D40" i="5"/>
  <c r="C40" i="5"/>
  <c r="U40" i="5" s="1"/>
  <c r="B40" i="5"/>
  <c r="T40" i="5" s="1"/>
  <c r="A40" i="5"/>
  <c r="AF39" i="5"/>
  <c r="AE39" i="5"/>
  <c r="W39" i="5"/>
  <c r="L39" i="5"/>
  <c r="K39" i="5"/>
  <c r="Z39" i="5" s="1"/>
  <c r="J39" i="5"/>
  <c r="I39" i="5"/>
  <c r="H39" i="5"/>
  <c r="G39" i="5"/>
  <c r="V39" i="5" s="1"/>
  <c r="F39" i="5"/>
  <c r="X39" i="5" s="1"/>
  <c r="E39" i="5"/>
  <c r="D39" i="5"/>
  <c r="C39" i="5"/>
  <c r="U39" i="5" s="1"/>
  <c r="B39" i="5"/>
  <c r="T39" i="5" s="1"/>
  <c r="A39" i="5"/>
  <c r="AF38" i="5"/>
  <c r="AE38" i="5"/>
  <c r="L38" i="5"/>
  <c r="K38" i="5"/>
  <c r="Z38" i="5" s="1"/>
  <c r="J38" i="5"/>
  <c r="I38" i="5"/>
  <c r="H38" i="5"/>
  <c r="G38" i="5"/>
  <c r="V38" i="5" s="1"/>
  <c r="F38" i="5"/>
  <c r="X38" i="5" s="1"/>
  <c r="E38" i="5"/>
  <c r="D38" i="5"/>
  <c r="C38" i="5"/>
  <c r="U38" i="5" s="1"/>
  <c r="B38" i="5"/>
  <c r="T38" i="5" s="1"/>
  <c r="A38" i="5"/>
  <c r="AF37" i="5"/>
  <c r="AE37" i="5"/>
  <c r="W37" i="5"/>
  <c r="L37" i="5"/>
  <c r="K37" i="5"/>
  <c r="Z37" i="5" s="1"/>
  <c r="J37" i="5"/>
  <c r="I37" i="5"/>
  <c r="H37" i="5"/>
  <c r="G37" i="5"/>
  <c r="V37" i="5" s="1"/>
  <c r="F37" i="5"/>
  <c r="X37" i="5" s="1"/>
  <c r="E37" i="5"/>
  <c r="D37" i="5"/>
  <c r="Y37" i="5" s="1"/>
  <c r="C37" i="5"/>
  <c r="U37" i="5" s="1"/>
  <c r="B37" i="5"/>
  <c r="T37" i="5" s="1"/>
  <c r="A37" i="5"/>
  <c r="AF36" i="5"/>
  <c r="AE36" i="5"/>
  <c r="Z36" i="5"/>
  <c r="N36" i="5"/>
  <c r="AC36" i="5" s="1"/>
  <c r="L36" i="5"/>
  <c r="K36" i="5"/>
  <c r="W36" i="5" s="1"/>
  <c r="J36" i="5"/>
  <c r="I36" i="5"/>
  <c r="H36" i="5"/>
  <c r="G36" i="5"/>
  <c r="V36" i="5" s="1"/>
  <c r="F36" i="5"/>
  <c r="X36" i="5" s="1"/>
  <c r="E36" i="5"/>
  <c r="D36" i="5"/>
  <c r="C36" i="5"/>
  <c r="U36" i="5" s="1"/>
  <c r="B36" i="5"/>
  <c r="T36" i="5" s="1"/>
  <c r="A36" i="5"/>
  <c r="AF35" i="5"/>
  <c r="AE35" i="5"/>
  <c r="W35" i="5"/>
  <c r="N35" i="5"/>
  <c r="AC35" i="5" s="1"/>
  <c r="L35" i="5"/>
  <c r="K35" i="5"/>
  <c r="Z35" i="5" s="1"/>
  <c r="J35" i="5"/>
  <c r="I35" i="5"/>
  <c r="H35" i="5"/>
  <c r="G35" i="5"/>
  <c r="V35" i="5" s="1"/>
  <c r="F35" i="5"/>
  <c r="X35" i="5" s="1"/>
  <c r="E35" i="5"/>
  <c r="D35" i="5"/>
  <c r="C35" i="5"/>
  <c r="U35" i="5" s="1"/>
  <c r="B35" i="5"/>
  <c r="T35" i="5" s="1"/>
  <c r="A35" i="5"/>
  <c r="AF34" i="5"/>
  <c r="AE34" i="5"/>
  <c r="L34" i="5"/>
  <c r="K34" i="5"/>
  <c r="Z34" i="5" s="1"/>
  <c r="J34" i="5"/>
  <c r="I34" i="5"/>
  <c r="H34" i="5"/>
  <c r="G34" i="5"/>
  <c r="V34" i="5" s="1"/>
  <c r="F34" i="5"/>
  <c r="X34" i="5" s="1"/>
  <c r="E34" i="5"/>
  <c r="D34" i="5"/>
  <c r="C34" i="5"/>
  <c r="U34" i="5" s="1"/>
  <c r="B34" i="5"/>
  <c r="T34" i="5" s="1"/>
  <c r="A34" i="5"/>
  <c r="AF33" i="5"/>
  <c r="AE33" i="5"/>
  <c r="W33" i="5"/>
  <c r="L33" i="5"/>
  <c r="K33" i="5"/>
  <c r="Z33" i="5" s="1"/>
  <c r="J33" i="5"/>
  <c r="I33" i="5"/>
  <c r="H33" i="5"/>
  <c r="G33" i="5"/>
  <c r="V33" i="5" s="1"/>
  <c r="F33" i="5"/>
  <c r="X33" i="5" s="1"/>
  <c r="E33" i="5"/>
  <c r="D33" i="5"/>
  <c r="Y33" i="5" s="1"/>
  <c r="C33" i="5"/>
  <c r="U33" i="5" s="1"/>
  <c r="B33" i="5"/>
  <c r="T33" i="5" s="1"/>
  <c r="A33" i="5"/>
  <c r="AF32" i="5"/>
  <c r="AE32" i="5"/>
  <c r="Z32" i="5"/>
  <c r="N32" i="5"/>
  <c r="AC32" i="5" s="1"/>
  <c r="L32" i="5"/>
  <c r="K32" i="5"/>
  <c r="W32" i="5" s="1"/>
  <c r="J32" i="5"/>
  <c r="I32" i="5"/>
  <c r="H32" i="5"/>
  <c r="G32" i="5"/>
  <c r="V32" i="5" s="1"/>
  <c r="F32" i="5"/>
  <c r="X32" i="5" s="1"/>
  <c r="E32" i="5"/>
  <c r="D32" i="5"/>
  <c r="C32" i="5"/>
  <c r="U32" i="5" s="1"/>
  <c r="B32" i="5"/>
  <c r="T32" i="5" s="1"/>
  <c r="A32" i="5"/>
  <c r="AF31" i="5"/>
  <c r="AE31" i="5"/>
  <c r="Z31" i="5"/>
  <c r="W31" i="5"/>
  <c r="N31" i="5"/>
  <c r="AC31" i="5" s="1"/>
  <c r="L31" i="5"/>
  <c r="K31" i="5"/>
  <c r="J31" i="5"/>
  <c r="I31" i="5"/>
  <c r="H31" i="5"/>
  <c r="G31" i="5"/>
  <c r="V31" i="5" s="1"/>
  <c r="F31" i="5"/>
  <c r="X31" i="5" s="1"/>
  <c r="E31" i="5"/>
  <c r="D31" i="5"/>
  <c r="C31" i="5"/>
  <c r="U31" i="5" s="1"/>
  <c r="B31" i="5"/>
  <c r="T31" i="5" s="1"/>
  <c r="A31" i="5"/>
  <c r="AF30" i="5"/>
  <c r="AE30" i="5"/>
  <c r="L30" i="5"/>
  <c r="K30" i="5"/>
  <c r="Z30" i="5" s="1"/>
  <c r="J30" i="5"/>
  <c r="I30" i="5"/>
  <c r="H30" i="5"/>
  <c r="G30" i="5"/>
  <c r="V30" i="5" s="1"/>
  <c r="F30" i="5"/>
  <c r="X30" i="5" s="1"/>
  <c r="E30" i="5"/>
  <c r="D30" i="5"/>
  <c r="C30" i="5"/>
  <c r="U30" i="5" s="1"/>
  <c r="B30" i="5"/>
  <c r="T30" i="5" s="1"/>
  <c r="A30" i="5"/>
  <c r="AF29" i="5"/>
  <c r="AE29" i="5"/>
  <c r="W29" i="5"/>
  <c r="L29" i="5"/>
  <c r="K29" i="5"/>
  <c r="Z29" i="5" s="1"/>
  <c r="J29" i="5"/>
  <c r="I29" i="5"/>
  <c r="H29" i="5"/>
  <c r="G29" i="5"/>
  <c r="V29" i="5" s="1"/>
  <c r="F29" i="5"/>
  <c r="X29" i="5" s="1"/>
  <c r="E29" i="5"/>
  <c r="D29" i="5"/>
  <c r="Y29" i="5" s="1"/>
  <c r="C29" i="5"/>
  <c r="U29" i="5" s="1"/>
  <c r="B29" i="5"/>
  <c r="T29" i="5" s="1"/>
  <c r="A29" i="5"/>
  <c r="AF28" i="5"/>
  <c r="AE28" i="5"/>
  <c r="Z28" i="5"/>
  <c r="N28" i="5"/>
  <c r="AC28" i="5" s="1"/>
  <c r="L28" i="5"/>
  <c r="K28" i="5"/>
  <c r="W28" i="5" s="1"/>
  <c r="J28" i="5"/>
  <c r="I28" i="5"/>
  <c r="H28" i="5"/>
  <c r="G28" i="5"/>
  <c r="V28" i="5" s="1"/>
  <c r="F28" i="5"/>
  <c r="X28" i="5" s="1"/>
  <c r="E28" i="5"/>
  <c r="D28" i="5"/>
  <c r="C28" i="5"/>
  <c r="U28" i="5" s="1"/>
  <c r="B28" i="5"/>
  <c r="T28" i="5" s="1"/>
  <c r="A28" i="5"/>
  <c r="AF27" i="5"/>
  <c r="AE27" i="5"/>
  <c r="L27" i="5"/>
  <c r="AA27" i="5" s="1"/>
  <c r="K27" i="5"/>
  <c r="J27" i="5"/>
  <c r="I27" i="5"/>
  <c r="H27" i="5"/>
  <c r="W27" i="5" s="1"/>
  <c r="G27" i="5"/>
  <c r="F27" i="5"/>
  <c r="X27" i="5" s="1"/>
  <c r="E27" i="5"/>
  <c r="D27" i="5"/>
  <c r="C27" i="5"/>
  <c r="U27" i="5" s="1"/>
  <c r="B27" i="5"/>
  <c r="T27" i="5" s="1"/>
  <c r="A27" i="5"/>
  <c r="AF26" i="5"/>
  <c r="AE26" i="5"/>
  <c r="T26" i="5"/>
  <c r="L26" i="5"/>
  <c r="X26" i="5" s="1"/>
  <c r="K26" i="5"/>
  <c r="J26" i="5"/>
  <c r="I26" i="5"/>
  <c r="H26" i="5"/>
  <c r="Z26" i="5" s="1"/>
  <c r="G26" i="5"/>
  <c r="F26" i="5"/>
  <c r="AA26" i="5" s="1"/>
  <c r="E26" i="5"/>
  <c r="D26" i="5"/>
  <c r="V26" i="5" s="1"/>
  <c r="C26" i="5"/>
  <c r="U26" i="5" s="1"/>
  <c r="B26" i="5"/>
  <c r="A26" i="5"/>
  <c r="AF25" i="5"/>
  <c r="AE25" i="5"/>
  <c r="T25" i="5"/>
  <c r="L25" i="5"/>
  <c r="X25" i="5" s="1"/>
  <c r="K25" i="5"/>
  <c r="J25" i="5"/>
  <c r="I25" i="5"/>
  <c r="H25" i="5"/>
  <c r="Z25" i="5" s="1"/>
  <c r="G25" i="5"/>
  <c r="F25" i="5"/>
  <c r="AA25" i="5" s="1"/>
  <c r="E25" i="5"/>
  <c r="D25" i="5"/>
  <c r="V25" i="5" s="1"/>
  <c r="C25" i="5"/>
  <c r="U25" i="5" s="1"/>
  <c r="B25" i="5"/>
  <c r="A25" i="5"/>
  <c r="AF24" i="5"/>
  <c r="AE24" i="5"/>
  <c r="T24" i="5"/>
  <c r="L24" i="5"/>
  <c r="X24" i="5" s="1"/>
  <c r="K24" i="5"/>
  <c r="J24" i="5"/>
  <c r="I24" i="5"/>
  <c r="H24" i="5"/>
  <c r="Z24" i="5" s="1"/>
  <c r="G24" i="5"/>
  <c r="F24" i="5"/>
  <c r="AA24" i="5" s="1"/>
  <c r="E24" i="5"/>
  <c r="D24" i="5"/>
  <c r="V24" i="5" s="1"/>
  <c r="C24" i="5"/>
  <c r="U24" i="5" s="1"/>
  <c r="B24" i="5"/>
  <c r="A24" i="5"/>
  <c r="AF23" i="5"/>
  <c r="AE23" i="5"/>
  <c r="T23" i="5"/>
  <c r="L23" i="5"/>
  <c r="X23" i="5" s="1"/>
  <c r="K23" i="5"/>
  <c r="J23" i="5"/>
  <c r="I23" i="5"/>
  <c r="H23" i="5"/>
  <c r="Z23" i="5" s="1"/>
  <c r="G23" i="5"/>
  <c r="F23" i="5"/>
  <c r="AA23" i="5" s="1"/>
  <c r="E23" i="5"/>
  <c r="D23" i="5"/>
  <c r="V23" i="5" s="1"/>
  <c r="C23" i="5"/>
  <c r="U23" i="5" s="1"/>
  <c r="B23" i="5"/>
  <c r="A23" i="5"/>
  <c r="AF22" i="5"/>
  <c r="AE22" i="5"/>
  <c r="T22" i="5"/>
  <c r="L22" i="5"/>
  <c r="X22" i="5" s="1"/>
  <c r="K22" i="5"/>
  <c r="J22" i="5"/>
  <c r="I22" i="5"/>
  <c r="H22" i="5"/>
  <c r="Z22" i="5" s="1"/>
  <c r="G22" i="5"/>
  <c r="F22" i="5"/>
  <c r="AA22" i="5" s="1"/>
  <c r="E22" i="5"/>
  <c r="D22" i="5"/>
  <c r="V22" i="5" s="1"/>
  <c r="C22" i="5"/>
  <c r="U22" i="5" s="1"/>
  <c r="B22" i="5"/>
  <c r="A22" i="5"/>
  <c r="AF21" i="5"/>
  <c r="AE21" i="5"/>
  <c r="T21" i="5"/>
  <c r="L21" i="5"/>
  <c r="X21" i="5" s="1"/>
  <c r="K21" i="5"/>
  <c r="J21" i="5"/>
  <c r="I21" i="5"/>
  <c r="H21" i="5"/>
  <c r="G21" i="5"/>
  <c r="F21" i="5"/>
  <c r="E21" i="5"/>
  <c r="D21" i="5"/>
  <c r="C21" i="5"/>
  <c r="U21" i="5" s="1"/>
  <c r="B21" i="5"/>
  <c r="A21" i="5"/>
  <c r="AF20" i="5"/>
  <c r="AE20" i="5"/>
  <c r="X20" i="5"/>
  <c r="T20" i="5"/>
  <c r="L20" i="5"/>
  <c r="K20" i="5"/>
  <c r="J20" i="5"/>
  <c r="I20" i="5"/>
  <c r="H20" i="5"/>
  <c r="G20" i="5"/>
  <c r="F20" i="5"/>
  <c r="AA20" i="5" s="1"/>
  <c r="E20" i="5"/>
  <c r="D20" i="5"/>
  <c r="C20" i="5"/>
  <c r="U20" i="5" s="1"/>
  <c r="B20" i="5"/>
  <c r="A20" i="5"/>
  <c r="AF19" i="5"/>
  <c r="AE19" i="5"/>
  <c r="L19" i="5"/>
  <c r="K19" i="5"/>
  <c r="J19" i="5"/>
  <c r="I19" i="5"/>
  <c r="H19" i="5"/>
  <c r="G19" i="5"/>
  <c r="F19" i="5"/>
  <c r="E19" i="5"/>
  <c r="D19" i="5"/>
  <c r="C19" i="5"/>
  <c r="U19" i="5" s="1"/>
  <c r="B19" i="5"/>
  <c r="T19" i="5" s="1"/>
  <c r="A19" i="5"/>
  <c r="AF18" i="5"/>
  <c r="AE18" i="5"/>
  <c r="V18" i="5"/>
  <c r="L18" i="5"/>
  <c r="X18" i="5" s="1"/>
  <c r="K18" i="5"/>
  <c r="J18" i="5"/>
  <c r="I18" i="5"/>
  <c r="H18" i="5"/>
  <c r="W18" i="5" s="1"/>
  <c r="G18" i="5"/>
  <c r="F18" i="5"/>
  <c r="E18" i="5"/>
  <c r="D18" i="5"/>
  <c r="C18" i="5"/>
  <c r="U18" i="5" s="1"/>
  <c r="B18" i="5"/>
  <c r="T18" i="5" s="1"/>
  <c r="A18" i="5"/>
  <c r="AF17" i="5"/>
  <c r="AE17" i="5"/>
  <c r="L17" i="5"/>
  <c r="X17" i="5" s="1"/>
  <c r="K17" i="5"/>
  <c r="J17" i="5"/>
  <c r="I17" i="5"/>
  <c r="H17" i="5"/>
  <c r="W17" i="5" s="1"/>
  <c r="G17" i="5"/>
  <c r="F17" i="5"/>
  <c r="E17" i="5"/>
  <c r="D17" i="5"/>
  <c r="V17" i="5" s="1"/>
  <c r="C17" i="5"/>
  <c r="U17" i="5" s="1"/>
  <c r="B17" i="5"/>
  <c r="T17" i="5" s="1"/>
  <c r="A17" i="5"/>
  <c r="AF16" i="5"/>
  <c r="AE16" i="5"/>
  <c r="Z16" i="5"/>
  <c r="N16" i="5"/>
  <c r="AC16" i="5" s="1"/>
  <c r="L16" i="5"/>
  <c r="K16" i="5"/>
  <c r="J16" i="5"/>
  <c r="I16" i="5"/>
  <c r="H16" i="5"/>
  <c r="W16" i="5" s="1"/>
  <c r="G16" i="5"/>
  <c r="F16" i="5"/>
  <c r="E16" i="5"/>
  <c r="D16" i="5"/>
  <c r="V16" i="5" s="1"/>
  <c r="C16" i="5"/>
  <c r="U16" i="5" s="1"/>
  <c r="B16" i="5"/>
  <c r="T16" i="5" s="1"/>
  <c r="A16" i="5"/>
  <c r="AF15" i="5"/>
  <c r="AE15" i="5"/>
  <c r="Z15" i="5"/>
  <c r="N15" i="5"/>
  <c r="AC15" i="5" s="1"/>
  <c r="L15" i="5"/>
  <c r="K15" i="5"/>
  <c r="J15" i="5"/>
  <c r="V15" i="5" s="1"/>
  <c r="I15" i="5"/>
  <c r="H15" i="5"/>
  <c r="W15" i="5" s="1"/>
  <c r="G15" i="5"/>
  <c r="F15" i="5"/>
  <c r="X15" i="5" s="1"/>
  <c r="E15" i="5"/>
  <c r="D15" i="5"/>
  <c r="C15" i="5"/>
  <c r="U15" i="5" s="1"/>
  <c r="B15" i="5"/>
  <c r="T15" i="5" s="1"/>
  <c r="A15" i="5"/>
  <c r="AF14" i="5"/>
  <c r="AE14" i="5"/>
  <c r="V14" i="5"/>
  <c r="L14" i="5"/>
  <c r="X14" i="5" s="1"/>
  <c r="K14" i="5"/>
  <c r="J14" i="5"/>
  <c r="I14" i="5"/>
  <c r="H14" i="5"/>
  <c r="W14" i="5" s="1"/>
  <c r="G14" i="5"/>
  <c r="F14" i="5"/>
  <c r="E14" i="5"/>
  <c r="D14" i="5"/>
  <c r="C14" i="5"/>
  <c r="U14" i="5" s="1"/>
  <c r="B14" i="5"/>
  <c r="T14" i="5" s="1"/>
  <c r="A14" i="5"/>
  <c r="AF13" i="5"/>
  <c r="AE13" i="5"/>
  <c r="L13" i="5"/>
  <c r="X13" i="5" s="1"/>
  <c r="K13" i="5"/>
  <c r="J13" i="5"/>
  <c r="I13" i="5"/>
  <c r="H13" i="5"/>
  <c r="W13" i="5" s="1"/>
  <c r="G13" i="5"/>
  <c r="F13" i="5"/>
  <c r="E13" i="5"/>
  <c r="D13" i="5"/>
  <c r="C13" i="5"/>
  <c r="U13" i="5" s="1"/>
  <c r="B13" i="5"/>
  <c r="T13" i="5" s="1"/>
  <c r="A13" i="5"/>
  <c r="AF12" i="5"/>
  <c r="AE12" i="5"/>
  <c r="Z12" i="5"/>
  <c r="N12" i="5"/>
  <c r="AC12" i="5" s="1"/>
  <c r="L12" i="5"/>
  <c r="K12" i="5"/>
  <c r="J12" i="5"/>
  <c r="I12" i="5"/>
  <c r="H12" i="5"/>
  <c r="W12" i="5" s="1"/>
  <c r="G12" i="5"/>
  <c r="F12" i="5"/>
  <c r="X12" i="5" s="1"/>
  <c r="E12" i="5"/>
  <c r="D12" i="5"/>
  <c r="V12" i="5" s="1"/>
  <c r="C12" i="5"/>
  <c r="U12" i="5" s="1"/>
  <c r="B12" i="5"/>
  <c r="T12" i="5" s="1"/>
  <c r="A12" i="5"/>
  <c r="AF11" i="5"/>
  <c r="AE11" i="5"/>
  <c r="Z11" i="5"/>
  <c r="N11" i="5"/>
  <c r="AC11" i="5" s="1"/>
  <c r="L11" i="5"/>
  <c r="K11" i="5"/>
  <c r="J11" i="5"/>
  <c r="V11" i="5" s="1"/>
  <c r="I11" i="5"/>
  <c r="H11" i="5"/>
  <c r="W11" i="5" s="1"/>
  <c r="G11" i="5"/>
  <c r="F11" i="5"/>
  <c r="E11" i="5"/>
  <c r="D11" i="5"/>
  <c r="C11" i="5"/>
  <c r="U11" i="5" s="1"/>
  <c r="B11" i="5"/>
  <c r="T11" i="5" s="1"/>
  <c r="A11" i="5"/>
  <c r="AF10" i="5"/>
  <c r="AE10" i="5"/>
  <c r="V10" i="5"/>
  <c r="L10" i="5"/>
  <c r="X10" i="5" s="1"/>
  <c r="K10" i="5"/>
  <c r="J10" i="5"/>
  <c r="I10" i="5"/>
  <c r="H10" i="5"/>
  <c r="W10" i="5" s="1"/>
  <c r="G10" i="5"/>
  <c r="F10" i="5"/>
  <c r="E10" i="5"/>
  <c r="D10" i="5"/>
  <c r="C10" i="5"/>
  <c r="U10" i="5" s="1"/>
  <c r="B10" i="5"/>
  <c r="T10" i="5" s="1"/>
  <c r="A10" i="5"/>
  <c r="AF9" i="5"/>
  <c r="AE9" i="5"/>
  <c r="L9" i="5"/>
  <c r="X9" i="5" s="1"/>
  <c r="K9" i="5"/>
  <c r="J9" i="5"/>
  <c r="I9" i="5"/>
  <c r="H9" i="5"/>
  <c r="W9" i="5" s="1"/>
  <c r="G9" i="5"/>
  <c r="F9" i="5"/>
  <c r="E9" i="5"/>
  <c r="D9" i="5"/>
  <c r="V9" i="5" s="1"/>
  <c r="C9" i="5"/>
  <c r="U9" i="5" s="1"/>
  <c r="B9" i="5"/>
  <c r="T9" i="5" s="1"/>
  <c r="A9" i="5"/>
  <c r="AF8" i="5"/>
  <c r="AE8" i="5"/>
  <c r="Z8" i="5"/>
  <c r="N8" i="5"/>
  <c r="AC8" i="5" s="1"/>
  <c r="L8" i="5"/>
  <c r="K8" i="5"/>
  <c r="J8" i="5"/>
  <c r="I8" i="5"/>
  <c r="H8" i="5"/>
  <c r="W8" i="5" s="1"/>
  <c r="G8" i="5"/>
  <c r="F8" i="5"/>
  <c r="E8" i="5"/>
  <c r="D8" i="5"/>
  <c r="V8" i="5" s="1"/>
  <c r="C8" i="5"/>
  <c r="U8" i="5" s="1"/>
  <c r="B8" i="5"/>
  <c r="T8" i="5" s="1"/>
  <c r="A8" i="5"/>
  <c r="AF7" i="5"/>
  <c r="AE7" i="5"/>
  <c r="T7" i="5"/>
  <c r="L7" i="5"/>
  <c r="K7" i="5"/>
  <c r="J7" i="5"/>
  <c r="I7" i="5"/>
  <c r="H7" i="5"/>
  <c r="Z7" i="5" s="1"/>
  <c r="G7" i="5"/>
  <c r="F7" i="5"/>
  <c r="E7" i="5"/>
  <c r="D7" i="5"/>
  <c r="V7" i="5" s="1"/>
  <c r="C7" i="5"/>
  <c r="U7" i="5" s="1"/>
  <c r="B7" i="5"/>
  <c r="A7" i="5"/>
  <c r="AF6" i="5"/>
  <c r="AE6" i="5"/>
  <c r="T6" i="5"/>
  <c r="L6" i="5"/>
  <c r="AA6" i="5" s="1"/>
  <c r="K6" i="5"/>
  <c r="J6" i="5"/>
  <c r="I6" i="5"/>
  <c r="H6" i="5"/>
  <c r="W6" i="5" s="1"/>
  <c r="G6" i="5"/>
  <c r="F6" i="5"/>
  <c r="X6" i="5" s="1"/>
  <c r="E6" i="5"/>
  <c r="D6" i="5"/>
  <c r="C6" i="5"/>
  <c r="U6" i="5" s="1"/>
  <c r="B6" i="5"/>
  <c r="A6" i="5"/>
  <c r="AF5" i="5"/>
  <c r="AE5" i="5"/>
  <c r="T5" i="5"/>
  <c r="L5" i="5"/>
  <c r="AA5" i="5" s="1"/>
  <c r="K5" i="5"/>
  <c r="J5" i="5"/>
  <c r="I5" i="5"/>
  <c r="H5" i="5"/>
  <c r="Z5" i="5" s="1"/>
  <c r="G5" i="5"/>
  <c r="F5" i="5"/>
  <c r="X5" i="5" s="1"/>
  <c r="E5" i="5"/>
  <c r="D5" i="5"/>
  <c r="C5" i="5"/>
  <c r="U5" i="5" s="1"/>
  <c r="B5" i="5"/>
  <c r="A5" i="5"/>
  <c r="AF4" i="5"/>
  <c r="AE4" i="5"/>
  <c r="T4" i="5"/>
  <c r="L4" i="5"/>
  <c r="AA4" i="5" s="1"/>
  <c r="K4" i="5"/>
  <c r="J4" i="5"/>
  <c r="I4" i="5"/>
  <c r="H4" i="5"/>
  <c r="W4" i="5" s="1"/>
  <c r="G4" i="5"/>
  <c r="F4" i="5"/>
  <c r="X4" i="5" s="1"/>
  <c r="E4" i="5"/>
  <c r="D4" i="5"/>
  <c r="C4" i="5"/>
  <c r="U4" i="5" s="1"/>
  <c r="B4" i="5"/>
  <c r="A4" i="5"/>
  <c r="AF3" i="5"/>
  <c r="T3" i="5"/>
  <c r="L3" i="5"/>
  <c r="AA3" i="5" s="1"/>
  <c r="K3" i="5"/>
  <c r="J3" i="5"/>
  <c r="I3" i="5"/>
  <c r="H3" i="5"/>
  <c r="G3" i="5"/>
  <c r="F3" i="5"/>
  <c r="X3" i="5" s="1"/>
  <c r="E3" i="5"/>
  <c r="Z3" i="5" s="1"/>
  <c r="D3" i="5"/>
  <c r="V3" i="5" s="1"/>
  <c r="C3" i="5"/>
  <c r="U3" i="5" s="1"/>
  <c r="B3" i="5"/>
  <c r="A3" i="5"/>
  <c r="AE3" i="5" s="1"/>
  <c r="S2" i="5"/>
  <c r="M2" i="5"/>
  <c r="L2" i="5"/>
  <c r="O2" i="5" s="1"/>
  <c r="K2" i="5"/>
  <c r="N2" i="5" s="1"/>
  <c r="J2" i="5"/>
  <c r="I2" i="5"/>
  <c r="H2" i="5"/>
  <c r="G2" i="5"/>
  <c r="F2" i="5"/>
  <c r="E2" i="5"/>
  <c r="D2" i="5"/>
  <c r="L1" i="5"/>
  <c r="K1" i="5"/>
  <c r="J1" i="5"/>
  <c r="I1" i="5"/>
  <c r="H1" i="5"/>
  <c r="G1" i="5"/>
  <c r="F1" i="5"/>
  <c r="E1" i="5"/>
  <c r="D1" i="5"/>
  <c r="A1" i="5"/>
  <c r="Y5" i="5" l="1"/>
  <c r="M5" i="5"/>
  <c r="AB5" i="5" s="1"/>
  <c r="Y6" i="5"/>
  <c r="M6" i="5"/>
  <c r="AB6" i="5" s="1"/>
  <c r="AA11" i="5"/>
  <c r="O11" i="5"/>
  <c r="AD11" i="5" s="1"/>
  <c r="N4" i="5"/>
  <c r="AC4" i="5" s="1"/>
  <c r="N5" i="5"/>
  <c r="AC5" i="5" s="1"/>
  <c r="N6" i="5"/>
  <c r="AC6" i="5" s="1"/>
  <c r="N7" i="5"/>
  <c r="AC7" i="5" s="1"/>
  <c r="Z9" i="5"/>
  <c r="Y10" i="5"/>
  <c r="M10" i="5"/>
  <c r="AB10" i="5" s="1"/>
  <c r="Z13" i="5"/>
  <c r="Y14" i="5"/>
  <c r="M14" i="5"/>
  <c r="AB14" i="5" s="1"/>
  <c r="AA16" i="5"/>
  <c r="O16" i="5"/>
  <c r="AD16" i="5" s="1"/>
  <c r="Z17" i="5"/>
  <c r="O3" i="5"/>
  <c r="AD3" i="5" s="1"/>
  <c r="O4" i="5"/>
  <c r="AD4" i="5" s="1"/>
  <c r="O5" i="5"/>
  <c r="AD5" i="5" s="1"/>
  <c r="O6" i="5"/>
  <c r="AD6" i="5" s="1"/>
  <c r="AA7" i="5"/>
  <c r="O7" i="5"/>
  <c r="AD7" i="5" s="1"/>
  <c r="X7" i="5"/>
  <c r="AA9" i="5"/>
  <c r="O9" i="5"/>
  <c r="AD9" i="5" s="1"/>
  <c r="N10" i="5"/>
  <c r="AC10" i="5" s="1"/>
  <c r="Z10" i="5"/>
  <c r="Y11" i="5"/>
  <c r="M11" i="5"/>
  <c r="AB11" i="5" s="1"/>
  <c r="X11" i="5"/>
  <c r="AA13" i="5"/>
  <c r="O13" i="5"/>
  <c r="AD13" i="5" s="1"/>
  <c r="N14" i="5"/>
  <c r="AC14" i="5" s="1"/>
  <c r="Z14" i="5"/>
  <c r="Y15" i="5"/>
  <c r="M15" i="5"/>
  <c r="AB15" i="5" s="1"/>
  <c r="AA17" i="5"/>
  <c r="O17" i="5"/>
  <c r="AD17" i="5" s="1"/>
  <c r="N18" i="5"/>
  <c r="AC18" i="5" s="1"/>
  <c r="Z18" i="5"/>
  <c r="V19" i="5"/>
  <c r="Y19" i="5"/>
  <c r="M19" i="5"/>
  <c r="AB19" i="5" s="1"/>
  <c r="Z19" i="5"/>
  <c r="N19" i="5"/>
  <c r="AC19" i="5" s="1"/>
  <c r="W19" i="5"/>
  <c r="AA21" i="5"/>
  <c r="Y4" i="5"/>
  <c r="M4" i="5"/>
  <c r="AB4" i="5" s="1"/>
  <c r="Y7" i="5"/>
  <c r="M7" i="5"/>
  <c r="AB7" i="5" s="1"/>
  <c r="Y13" i="5"/>
  <c r="M13" i="5"/>
  <c r="AB13" i="5" s="1"/>
  <c r="N3" i="5"/>
  <c r="AC3" i="5" s="1"/>
  <c r="W3" i="5"/>
  <c r="W5" i="5"/>
  <c r="W7" i="5"/>
  <c r="AA8" i="5"/>
  <c r="O8" i="5"/>
  <c r="AD8" i="5" s="1"/>
  <c r="Z4" i="5"/>
  <c r="Z6" i="5"/>
  <c r="Y8" i="5"/>
  <c r="M8" i="5"/>
  <c r="AB8" i="5" s="1"/>
  <c r="X8" i="5"/>
  <c r="AA10" i="5"/>
  <c r="O10" i="5"/>
  <c r="AD10" i="5" s="1"/>
  <c r="Y12" i="5"/>
  <c r="M12" i="5"/>
  <c r="AB12" i="5" s="1"/>
  <c r="V13" i="5"/>
  <c r="AA14" i="5"/>
  <c r="O14" i="5"/>
  <c r="AD14" i="5" s="1"/>
  <c r="Y16" i="5"/>
  <c r="M16" i="5"/>
  <c r="AB16" i="5" s="1"/>
  <c r="X16" i="5"/>
  <c r="AA18" i="5"/>
  <c r="O18" i="5"/>
  <c r="AD18" i="5" s="1"/>
  <c r="V20" i="5"/>
  <c r="Y20" i="5"/>
  <c r="M20" i="5"/>
  <c r="AB20" i="5" s="1"/>
  <c r="Z20" i="5"/>
  <c r="N20" i="5"/>
  <c r="AC20" i="5" s="1"/>
  <c r="W20" i="5"/>
  <c r="V4" i="5"/>
  <c r="V6" i="5"/>
  <c r="Y9" i="5"/>
  <c r="M9" i="5"/>
  <c r="AB9" i="5" s="1"/>
  <c r="AA15" i="5"/>
  <c r="O15" i="5"/>
  <c r="AD15" i="5" s="1"/>
  <c r="Y17" i="5"/>
  <c r="M17" i="5"/>
  <c r="AB17" i="5" s="1"/>
  <c r="AA19" i="5"/>
  <c r="O19" i="5"/>
  <c r="AD19" i="5" s="1"/>
  <c r="X19" i="5"/>
  <c r="V21" i="5"/>
  <c r="Y21" i="5"/>
  <c r="M21" i="5"/>
  <c r="AB21" i="5" s="1"/>
  <c r="Z21" i="5"/>
  <c r="N21" i="5"/>
  <c r="AC21" i="5" s="1"/>
  <c r="W21" i="5"/>
  <c r="Y3" i="5"/>
  <c r="M3" i="5"/>
  <c r="AB3" i="5" s="1"/>
  <c r="V5" i="5"/>
  <c r="N9" i="5"/>
  <c r="AC9" i="5" s="1"/>
  <c r="AA12" i="5"/>
  <c r="O12" i="5"/>
  <c r="AD12" i="5" s="1"/>
  <c r="N13" i="5"/>
  <c r="AC13" i="5" s="1"/>
  <c r="N17" i="5"/>
  <c r="AC17" i="5" s="1"/>
  <c r="Y18" i="5"/>
  <c r="M18" i="5"/>
  <c r="AB18" i="5" s="1"/>
  <c r="O20" i="5"/>
  <c r="AD20" i="5" s="1"/>
  <c r="O21" i="5"/>
  <c r="AD21" i="5" s="1"/>
  <c r="O22" i="5"/>
  <c r="AD22" i="5" s="1"/>
  <c r="W22" i="5"/>
  <c r="O23" i="5"/>
  <c r="AD23" i="5" s="1"/>
  <c r="W23" i="5"/>
  <c r="O24" i="5"/>
  <c r="AD24" i="5" s="1"/>
  <c r="W24" i="5"/>
  <c r="O25" i="5"/>
  <c r="AD25" i="5" s="1"/>
  <c r="W25" i="5"/>
  <c r="O26" i="5"/>
  <c r="AD26" i="5" s="1"/>
  <c r="W26" i="5"/>
  <c r="Z27" i="5"/>
  <c r="Y28" i="5"/>
  <c r="O30" i="5"/>
  <c r="AD30" i="5" s="1"/>
  <c r="AA30" i="5"/>
  <c r="Y32" i="5"/>
  <c r="O34" i="5"/>
  <c r="AD34" i="5" s="1"/>
  <c r="AA34" i="5"/>
  <c r="Y36" i="5"/>
  <c r="O38" i="5"/>
  <c r="AD38" i="5" s="1"/>
  <c r="AA38" i="5"/>
  <c r="N39" i="5"/>
  <c r="AC39" i="5" s="1"/>
  <c r="Y40" i="5"/>
  <c r="X42" i="5"/>
  <c r="AA42" i="5"/>
  <c r="O42" i="5"/>
  <c r="AD42" i="5" s="1"/>
  <c r="Y27" i="5"/>
  <c r="M27" i="5"/>
  <c r="AB27" i="5" s="1"/>
  <c r="V27" i="5"/>
  <c r="O31" i="5"/>
  <c r="AD31" i="5" s="1"/>
  <c r="AA31" i="5"/>
  <c r="O35" i="5"/>
  <c r="AD35" i="5" s="1"/>
  <c r="AA35" i="5"/>
  <c r="O39" i="5"/>
  <c r="AD39" i="5" s="1"/>
  <c r="AA39" i="5"/>
  <c r="M22" i="5"/>
  <c r="AB22" i="5" s="1"/>
  <c r="Y22" i="5"/>
  <c r="M23" i="5"/>
  <c r="AB23" i="5" s="1"/>
  <c r="Y23" i="5"/>
  <c r="M24" i="5"/>
  <c r="AB24" i="5" s="1"/>
  <c r="Y24" i="5"/>
  <c r="M25" i="5"/>
  <c r="AB25" i="5" s="1"/>
  <c r="Y25" i="5"/>
  <c r="M26" i="5"/>
  <c r="AB26" i="5" s="1"/>
  <c r="Y26" i="5"/>
  <c r="N27" i="5"/>
  <c r="AC27" i="5" s="1"/>
  <c r="O28" i="5"/>
  <c r="AD28" i="5" s="1"/>
  <c r="AA28" i="5"/>
  <c r="N29" i="5"/>
  <c r="AC29" i="5" s="1"/>
  <c r="Y30" i="5"/>
  <c r="W30" i="5"/>
  <c r="O32" i="5"/>
  <c r="AD32" i="5" s="1"/>
  <c r="AA32" i="5"/>
  <c r="N33" i="5"/>
  <c r="AC33" i="5" s="1"/>
  <c r="Y34" i="5"/>
  <c r="W34" i="5"/>
  <c r="O36" i="5"/>
  <c r="AD36" i="5" s="1"/>
  <c r="AA36" i="5"/>
  <c r="N37" i="5"/>
  <c r="AC37" i="5" s="1"/>
  <c r="Y38" i="5"/>
  <c r="W38" i="5"/>
  <c r="O40" i="5"/>
  <c r="AD40" i="5" s="1"/>
  <c r="AA40" i="5"/>
  <c r="N41" i="5"/>
  <c r="AC41" i="5" s="1"/>
  <c r="Y42" i="5"/>
  <c r="N22" i="5"/>
  <c r="AC22" i="5" s="1"/>
  <c r="N23" i="5"/>
  <c r="AC23" i="5" s="1"/>
  <c r="N24" i="5"/>
  <c r="AC24" i="5" s="1"/>
  <c r="N25" i="5"/>
  <c r="AC25" i="5" s="1"/>
  <c r="N26" i="5"/>
  <c r="AC26" i="5" s="1"/>
  <c r="O27" i="5"/>
  <c r="AD27" i="5" s="1"/>
  <c r="O29" i="5"/>
  <c r="AD29" i="5" s="1"/>
  <c r="AA29" i="5"/>
  <c r="N30" i="5"/>
  <c r="AC30" i="5" s="1"/>
  <c r="Y31" i="5"/>
  <c r="O33" i="5"/>
  <c r="AD33" i="5" s="1"/>
  <c r="AA33" i="5"/>
  <c r="N34" i="5"/>
  <c r="AC34" i="5" s="1"/>
  <c r="Y35" i="5"/>
  <c r="O37" i="5"/>
  <c r="AD37" i="5" s="1"/>
  <c r="AA37" i="5"/>
  <c r="N38" i="5"/>
  <c r="AC38" i="5" s="1"/>
  <c r="Y39" i="5"/>
  <c r="O41" i="5"/>
  <c r="AD41" i="5" s="1"/>
  <c r="AA41" i="5"/>
  <c r="O43" i="5"/>
  <c r="AD43" i="5" s="1"/>
  <c r="AA43" i="5"/>
  <c r="O44" i="5"/>
  <c r="AD44" i="5" s="1"/>
  <c r="AA44" i="5"/>
  <c r="O45" i="5"/>
  <c r="AD45" i="5" s="1"/>
  <c r="AA45" i="5"/>
  <c r="O46" i="5"/>
  <c r="AD46" i="5" s="1"/>
  <c r="AA46" i="5"/>
  <c r="O47" i="5"/>
  <c r="AD47" i="5" s="1"/>
  <c r="AA47" i="5"/>
  <c r="O48" i="5"/>
  <c r="AD48" i="5" s="1"/>
  <c r="AA48" i="5"/>
  <c r="O49" i="5"/>
  <c r="AD49" i="5" s="1"/>
  <c r="AA49" i="5"/>
  <c r="O50" i="5"/>
  <c r="AD50" i="5" s="1"/>
  <c r="AA50" i="5"/>
  <c r="O51" i="5"/>
  <c r="AD51" i="5" s="1"/>
  <c r="AA51" i="5"/>
  <c r="W52" i="5"/>
  <c r="Z52" i="5"/>
  <c r="N52" i="5"/>
  <c r="AC52" i="5" s="1"/>
  <c r="M52" i="5"/>
  <c r="AB52" i="5" s="1"/>
  <c r="Y52" i="5"/>
  <c r="W53" i="5"/>
  <c r="Z53" i="5"/>
  <c r="N53" i="5"/>
  <c r="AC53" i="5" s="1"/>
  <c r="M53" i="5"/>
  <c r="AB53" i="5" s="1"/>
  <c r="Y53" i="5"/>
  <c r="W54" i="5"/>
  <c r="Z54" i="5"/>
  <c r="N54" i="5"/>
  <c r="AC54" i="5" s="1"/>
  <c r="M54" i="5"/>
  <c r="AB54" i="5" s="1"/>
  <c r="Y54" i="5"/>
  <c r="W55" i="5"/>
  <c r="Z55" i="5"/>
  <c r="N55" i="5"/>
  <c r="AC55" i="5" s="1"/>
  <c r="M55" i="5"/>
  <c r="AB55" i="5" s="1"/>
  <c r="Y55" i="5"/>
  <c r="W56" i="5"/>
  <c r="Z56" i="5"/>
  <c r="N56" i="5"/>
  <c r="AC56" i="5" s="1"/>
  <c r="M56" i="5"/>
  <c r="AB56" i="5" s="1"/>
  <c r="Y56" i="5"/>
  <c r="W57" i="5"/>
  <c r="Z57" i="5"/>
  <c r="N57" i="5"/>
  <c r="AC57" i="5" s="1"/>
  <c r="M57" i="5"/>
  <c r="AB57" i="5" s="1"/>
  <c r="Y57" i="5"/>
  <c r="W58" i="5"/>
  <c r="Z58" i="5"/>
  <c r="N58" i="5"/>
  <c r="AC58" i="5" s="1"/>
  <c r="M58" i="5"/>
  <c r="AB58" i="5" s="1"/>
  <c r="Y58" i="5"/>
  <c r="W59" i="5"/>
  <c r="Z59" i="5"/>
  <c r="N59" i="5"/>
  <c r="AC59" i="5" s="1"/>
  <c r="M59" i="5"/>
  <c r="AB59" i="5" s="1"/>
  <c r="Y59" i="5"/>
  <c r="W65" i="5"/>
  <c r="Z65" i="5"/>
  <c r="N65" i="5"/>
  <c r="AC65" i="5" s="1"/>
  <c r="W69" i="5"/>
  <c r="Z69" i="5"/>
  <c r="N69" i="5"/>
  <c r="AC69" i="5" s="1"/>
  <c r="W62" i="5"/>
  <c r="Z62" i="5"/>
  <c r="N62" i="5"/>
  <c r="AC62" i="5" s="1"/>
  <c r="W66" i="5"/>
  <c r="Z66" i="5"/>
  <c r="N66" i="5"/>
  <c r="AC66" i="5" s="1"/>
  <c r="W70" i="5"/>
  <c r="Z70" i="5"/>
  <c r="N70" i="5"/>
  <c r="AC70" i="5" s="1"/>
  <c r="M28" i="5"/>
  <c r="AB28" i="5" s="1"/>
  <c r="M29" i="5"/>
  <c r="AB29" i="5" s="1"/>
  <c r="M30" i="5"/>
  <c r="AB30" i="5" s="1"/>
  <c r="M31" i="5"/>
  <c r="AB31" i="5" s="1"/>
  <c r="M32" i="5"/>
  <c r="AB32" i="5" s="1"/>
  <c r="M33" i="5"/>
  <c r="AB33" i="5" s="1"/>
  <c r="M34" i="5"/>
  <c r="AB34" i="5" s="1"/>
  <c r="M35" i="5"/>
  <c r="AB35" i="5" s="1"/>
  <c r="M36" i="5"/>
  <c r="AB36" i="5" s="1"/>
  <c r="M37" i="5"/>
  <c r="AB37" i="5" s="1"/>
  <c r="M38" i="5"/>
  <c r="AB38" i="5" s="1"/>
  <c r="M39" i="5"/>
  <c r="AB39" i="5" s="1"/>
  <c r="M40" i="5"/>
  <c r="AB40" i="5" s="1"/>
  <c r="M41" i="5"/>
  <c r="AB41" i="5" s="1"/>
  <c r="M42" i="5"/>
  <c r="AB42" i="5" s="1"/>
  <c r="M43" i="5"/>
  <c r="AB43" i="5" s="1"/>
  <c r="M44" i="5"/>
  <c r="AB44" i="5" s="1"/>
  <c r="M45" i="5"/>
  <c r="AB45" i="5" s="1"/>
  <c r="M46" i="5"/>
  <c r="AB46" i="5" s="1"/>
  <c r="M47" i="5"/>
  <c r="AB47" i="5" s="1"/>
  <c r="M48" i="5"/>
  <c r="AB48" i="5" s="1"/>
  <c r="M49" i="5"/>
  <c r="AB49" i="5" s="1"/>
  <c r="M50" i="5"/>
  <c r="AB50" i="5" s="1"/>
  <c r="M51" i="5"/>
  <c r="AB51" i="5" s="1"/>
  <c r="W61" i="5"/>
  <c r="Z61" i="5"/>
  <c r="N61" i="5"/>
  <c r="AC61" i="5" s="1"/>
  <c r="W63" i="5"/>
  <c r="Z63" i="5"/>
  <c r="N63" i="5"/>
  <c r="AC63" i="5" s="1"/>
  <c r="W67" i="5"/>
  <c r="Z67" i="5"/>
  <c r="N67" i="5"/>
  <c r="AC67" i="5" s="1"/>
  <c r="W71" i="5"/>
  <c r="Z71" i="5"/>
  <c r="N71" i="5"/>
  <c r="AC71" i="5" s="1"/>
  <c r="W60" i="5"/>
  <c r="Z60" i="5"/>
  <c r="N60" i="5"/>
  <c r="AC60" i="5" s="1"/>
  <c r="W64" i="5"/>
  <c r="Z64" i="5"/>
  <c r="N64" i="5"/>
  <c r="AC64" i="5" s="1"/>
  <c r="W68" i="5"/>
  <c r="Z68" i="5"/>
  <c r="N68" i="5"/>
  <c r="AC68" i="5" s="1"/>
  <c r="W72" i="5"/>
  <c r="Z72" i="5"/>
  <c r="N72" i="5"/>
  <c r="AC72" i="5" s="1"/>
  <c r="O52" i="5"/>
  <c r="AD52" i="5" s="1"/>
  <c r="O53" i="5"/>
  <c r="AD53" i="5" s="1"/>
  <c r="O54" i="5"/>
  <c r="AD54" i="5" s="1"/>
  <c r="O55" i="5"/>
  <c r="AD55" i="5" s="1"/>
  <c r="O56" i="5"/>
  <c r="AD56" i="5" s="1"/>
  <c r="O57" i="5"/>
  <c r="AD57" i="5" s="1"/>
  <c r="O58" i="5"/>
  <c r="AD58" i="5" s="1"/>
  <c r="O59" i="5"/>
  <c r="AD59" i="5" s="1"/>
  <c r="O60" i="5"/>
  <c r="AD60" i="5" s="1"/>
  <c r="O61" i="5"/>
  <c r="AD61" i="5" s="1"/>
  <c r="O62" i="5"/>
  <c r="AD62" i="5" s="1"/>
  <c r="AA62" i="5"/>
  <c r="O63" i="5"/>
  <c r="AD63" i="5" s="1"/>
  <c r="AA63" i="5"/>
  <c r="O64" i="5"/>
  <c r="AD64" i="5" s="1"/>
  <c r="AA64" i="5"/>
  <c r="O65" i="5"/>
  <c r="AD65" i="5" s="1"/>
  <c r="AA65" i="5"/>
  <c r="O66" i="5"/>
  <c r="AD66" i="5" s="1"/>
  <c r="AA66" i="5"/>
  <c r="O67" i="5"/>
  <c r="AD67" i="5" s="1"/>
  <c r="AA67" i="5"/>
  <c r="O68" i="5"/>
  <c r="AD68" i="5" s="1"/>
  <c r="AA68" i="5"/>
  <c r="O69" i="5"/>
  <c r="AD69" i="5" s="1"/>
  <c r="AA69" i="5"/>
  <c r="O70" i="5"/>
  <c r="AD70" i="5" s="1"/>
  <c r="AA70" i="5"/>
  <c r="O71" i="5"/>
  <c r="AD71" i="5" s="1"/>
  <c r="AA71" i="5"/>
  <c r="O72" i="5"/>
  <c r="AD72" i="5" s="1"/>
  <c r="AA72" i="5"/>
  <c r="AF72" i="4" l="1"/>
  <c r="Y72" i="4"/>
  <c r="X72" i="4"/>
  <c r="U72" i="4"/>
  <c r="T72" i="4"/>
  <c r="M72" i="4"/>
  <c r="AB72" i="4" s="1"/>
  <c r="L72" i="4"/>
  <c r="K72" i="4"/>
  <c r="J72" i="4"/>
  <c r="I72" i="4"/>
  <c r="H72" i="4"/>
  <c r="G72" i="4"/>
  <c r="F72" i="4"/>
  <c r="AA72" i="4" s="1"/>
  <c r="E72" i="4"/>
  <c r="D72" i="4"/>
  <c r="V72" i="4" s="1"/>
  <c r="C72" i="4"/>
  <c r="B72" i="4"/>
  <c r="A72" i="4"/>
  <c r="AE72" i="4" s="1"/>
  <c r="AF71" i="4"/>
  <c r="Y71" i="4"/>
  <c r="X71" i="4"/>
  <c r="U71" i="4"/>
  <c r="T71" i="4"/>
  <c r="M71" i="4"/>
  <c r="AB71" i="4" s="1"/>
  <c r="L71" i="4"/>
  <c r="K71" i="4"/>
  <c r="J71" i="4"/>
  <c r="I71" i="4"/>
  <c r="H71" i="4"/>
  <c r="G71" i="4"/>
  <c r="F71" i="4"/>
  <c r="AA71" i="4" s="1"/>
  <c r="E71" i="4"/>
  <c r="D71" i="4"/>
  <c r="V71" i="4" s="1"/>
  <c r="C71" i="4"/>
  <c r="B71" i="4"/>
  <c r="A71" i="4"/>
  <c r="AE71" i="4" s="1"/>
  <c r="AF70" i="4"/>
  <c r="Y70" i="4"/>
  <c r="X70" i="4"/>
  <c r="U70" i="4"/>
  <c r="T70" i="4"/>
  <c r="M70" i="4"/>
  <c r="AB70" i="4" s="1"/>
  <c r="L70" i="4"/>
  <c r="K70" i="4"/>
  <c r="J70" i="4"/>
  <c r="I70" i="4"/>
  <c r="H70" i="4"/>
  <c r="G70" i="4"/>
  <c r="F70" i="4"/>
  <c r="AA70" i="4" s="1"/>
  <c r="E70" i="4"/>
  <c r="D70" i="4"/>
  <c r="V70" i="4" s="1"/>
  <c r="C70" i="4"/>
  <c r="B70" i="4"/>
  <c r="A70" i="4"/>
  <c r="AE70" i="4" s="1"/>
  <c r="AF69" i="4"/>
  <c r="Y69" i="4"/>
  <c r="X69" i="4"/>
  <c r="U69" i="4"/>
  <c r="T69" i="4"/>
  <c r="M69" i="4"/>
  <c r="AB69" i="4" s="1"/>
  <c r="L69" i="4"/>
  <c r="K69" i="4"/>
  <c r="J69" i="4"/>
  <c r="I69" i="4"/>
  <c r="H69" i="4"/>
  <c r="G69" i="4"/>
  <c r="F69" i="4"/>
  <c r="AA69" i="4" s="1"/>
  <c r="E69" i="4"/>
  <c r="D69" i="4"/>
  <c r="V69" i="4" s="1"/>
  <c r="C69" i="4"/>
  <c r="B69" i="4"/>
  <c r="A69" i="4"/>
  <c r="AE69" i="4" s="1"/>
  <c r="AF68" i="4"/>
  <c r="Y68" i="4"/>
  <c r="X68" i="4"/>
  <c r="U68" i="4"/>
  <c r="T68" i="4"/>
  <c r="M68" i="4"/>
  <c r="AB68" i="4" s="1"/>
  <c r="L68" i="4"/>
  <c r="K68" i="4"/>
  <c r="J68" i="4"/>
  <c r="I68" i="4"/>
  <c r="H68" i="4"/>
  <c r="G68" i="4"/>
  <c r="F68" i="4"/>
  <c r="AA68" i="4" s="1"/>
  <c r="E68" i="4"/>
  <c r="D68" i="4"/>
  <c r="V68" i="4" s="1"/>
  <c r="C68" i="4"/>
  <c r="B68" i="4"/>
  <c r="A68" i="4"/>
  <c r="AE68" i="4" s="1"/>
  <c r="AF67" i="4"/>
  <c r="Y67" i="4"/>
  <c r="X67" i="4"/>
  <c r="U67" i="4"/>
  <c r="T67" i="4"/>
  <c r="M67" i="4"/>
  <c r="AB67" i="4" s="1"/>
  <c r="L67" i="4"/>
  <c r="K67" i="4"/>
  <c r="J67" i="4"/>
  <c r="I67" i="4"/>
  <c r="H67" i="4"/>
  <c r="G67" i="4"/>
  <c r="F67" i="4"/>
  <c r="AA67" i="4" s="1"/>
  <c r="E67" i="4"/>
  <c r="D67" i="4"/>
  <c r="V67" i="4" s="1"/>
  <c r="C67" i="4"/>
  <c r="B67" i="4"/>
  <c r="A67" i="4"/>
  <c r="AE67" i="4" s="1"/>
  <c r="AF66" i="4"/>
  <c r="Y66" i="4"/>
  <c r="X66" i="4"/>
  <c r="U66" i="4"/>
  <c r="T66" i="4"/>
  <c r="M66" i="4"/>
  <c r="AB66" i="4" s="1"/>
  <c r="L66" i="4"/>
  <c r="K66" i="4"/>
  <c r="J66" i="4"/>
  <c r="I66" i="4"/>
  <c r="H66" i="4"/>
  <c r="G66" i="4"/>
  <c r="F66" i="4"/>
  <c r="AA66" i="4" s="1"/>
  <c r="E66" i="4"/>
  <c r="D66" i="4"/>
  <c r="V66" i="4" s="1"/>
  <c r="C66" i="4"/>
  <c r="B66" i="4"/>
  <c r="A66" i="4"/>
  <c r="AE66" i="4" s="1"/>
  <c r="AF65" i="4"/>
  <c r="Y65" i="4"/>
  <c r="X65" i="4"/>
  <c r="U65" i="4"/>
  <c r="T65" i="4"/>
  <c r="M65" i="4"/>
  <c r="AB65" i="4" s="1"/>
  <c r="L65" i="4"/>
  <c r="K65" i="4"/>
  <c r="J65" i="4"/>
  <c r="I65" i="4"/>
  <c r="H65" i="4"/>
  <c r="G65" i="4"/>
  <c r="F65" i="4"/>
  <c r="AA65" i="4" s="1"/>
  <c r="E65" i="4"/>
  <c r="D65" i="4"/>
  <c r="V65" i="4" s="1"/>
  <c r="C65" i="4"/>
  <c r="B65" i="4"/>
  <c r="A65" i="4"/>
  <c r="AE65" i="4" s="1"/>
  <c r="AF64" i="4"/>
  <c r="Y64" i="4"/>
  <c r="X64" i="4"/>
  <c r="U64" i="4"/>
  <c r="T64" i="4"/>
  <c r="M64" i="4"/>
  <c r="AB64" i="4" s="1"/>
  <c r="L64" i="4"/>
  <c r="K64" i="4"/>
  <c r="J64" i="4"/>
  <c r="I64" i="4"/>
  <c r="H64" i="4"/>
  <c r="G64" i="4"/>
  <c r="F64" i="4"/>
  <c r="AA64" i="4" s="1"/>
  <c r="E64" i="4"/>
  <c r="D64" i="4"/>
  <c r="V64" i="4" s="1"/>
  <c r="C64" i="4"/>
  <c r="B64" i="4"/>
  <c r="A64" i="4"/>
  <c r="AE64" i="4" s="1"/>
  <c r="AF63" i="4"/>
  <c r="Y63" i="4"/>
  <c r="X63" i="4"/>
  <c r="U63" i="4"/>
  <c r="T63" i="4"/>
  <c r="M63" i="4"/>
  <c r="AB63" i="4" s="1"/>
  <c r="L63" i="4"/>
  <c r="K63" i="4"/>
  <c r="J63" i="4"/>
  <c r="I63" i="4"/>
  <c r="H63" i="4"/>
  <c r="G63" i="4"/>
  <c r="F63" i="4"/>
  <c r="AA63" i="4" s="1"/>
  <c r="E63" i="4"/>
  <c r="D63" i="4"/>
  <c r="V63" i="4" s="1"/>
  <c r="C63" i="4"/>
  <c r="B63" i="4"/>
  <c r="A63" i="4"/>
  <c r="AE63" i="4" s="1"/>
  <c r="AF62" i="4"/>
  <c r="Y62" i="4"/>
  <c r="X62" i="4"/>
  <c r="U62" i="4"/>
  <c r="T62" i="4"/>
  <c r="M62" i="4"/>
  <c r="AB62" i="4" s="1"/>
  <c r="L62" i="4"/>
  <c r="K62" i="4"/>
  <c r="J62" i="4"/>
  <c r="I62" i="4"/>
  <c r="H62" i="4"/>
  <c r="G62" i="4"/>
  <c r="F62" i="4"/>
  <c r="AA62" i="4" s="1"/>
  <c r="E62" i="4"/>
  <c r="D62" i="4"/>
  <c r="V62" i="4" s="1"/>
  <c r="C62" i="4"/>
  <c r="B62" i="4"/>
  <c r="A62" i="4"/>
  <c r="AE62" i="4" s="1"/>
  <c r="AF61" i="4"/>
  <c r="Y61" i="4"/>
  <c r="X61" i="4"/>
  <c r="U61" i="4"/>
  <c r="T61" i="4"/>
  <c r="M61" i="4"/>
  <c r="AB61" i="4" s="1"/>
  <c r="L61" i="4"/>
  <c r="K61" i="4"/>
  <c r="J61" i="4"/>
  <c r="I61" i="4"/>
  <c r="H61" i="4"/>
  <c r="G61" i="4"/>
  <c r="F61" i="4"/>
  <c r="AA61" i="4" s="1"/>
  <c r="E61" i="4"/>
  <c r="D61" i="4"/>
  <c r="V61" i="4" s="1"/>
  <c r="C61" i="4"/>
  <c r="B61" i="4"/>
  <c r="A61" i="4"/>
  <c r="AE61" i="4" s="1"/>
  <c r="AF60" i="4"/>
  <c r="Y60" i="4"/>
  <c r="X60" i="4"/>
  <c r="U60" i="4"/>
  <c r="T60" i="4"/>
  <c r="M60" i="4"/>
  <c r="AB60" i="4" s="1"/>
  <c r="L60" i="4"/>
  <c r="K60" i="4"/>
  <c r="J60" i="4"/>
  <c r="I60" i="4"/>
  <c r="H60" i="4"/>
  <c r="G60" i="4"/>
  <c r="F60" i="4"/>
  <c r="AA60" i="4" s="1"/>
  <c r="E60" i="4"/>
  <c r="D60" i="4"/>
  <c r="V60" i="4" s="1"/>
  <c r="C60" i="4"/>
  <c r="B60" i="4"/>
  <c r="A60" i="4"/>
  <c r="AE60" i="4" s="1"/>
  <c r="AF59" i="4"/>
  <c r="Y59" i="4"/>
  <c r="X59" i="4"/>
  <c r="U59" i="4"/>
  <c r="T59" i="4"/>
  <c r="M59" i="4"/>
  <c r="AB59" i="4" s="1"/>
  <c r="L59" i="4"/>
  <c r="K59" i="4"/>
  <c r="J59" i="4"/>
  <c r="I59" i="4"/>
  <c r="H59" i="4"/>
  <c r="G59" i="4"/>
  <c r="F59" i="4"/>
  <c r="AA59" i="4" s="1"/>
  <c r="E59" i="4"/>
  <c r="D59" i="4"/>
  <c r="V59" i="4" s="1"/>
  <c r="C59" i="4"/>
  <c r="B59" i="4"/>
  <c r="A59" i="4"/>
  <c r="AE59" i="4" s="1"/>
  <c r="AF58" i="4"/>
  <c r="Y58" i="4"/>
  <c r="X58" i="4"/>
  <c r="U58" i="4"/>
  <c r="T58" i="4"/>
  <c r="M58" i="4"/>
  <c r="AB58" i="4" s="1"/>
  <c r="L58" i="4"/>
  <c r="K58" i="4"/>
  <c r="J58" i="4"/>
  <c r="I58" i="4"/>
  <c r="H58" i="4"/>
  <c r="G58" i="4"/>
  <c r="F58" i="4"/>
  <c r="AA58" i="4" s="1"/>
  <c r="E58" i="4"/>
  <c r="D58" i="4"/>
  <c r="V58" i="4" s="1"/>
  <c r="C58" i="4"/>
  <c r="B58" i="4"/>
  <c r="A58" i="4"/>
  <c r="AE58" i="4" s="1"/>
  <c r="AF57" i="4"/>
  <c r="Y57" i="4"/>
  <c r="X57" i="4"/>
  <c r="U57" i="4"/>
  <c r="T57" i="4"/>
  <c r="M57" i="4"/>
  <c r="AB57" i="4" s="1"/>
  <c r="L57" i="4"/>
  <c r="K57" i="4"/>
  <c r="J57" i="4"/>
  <c r="I57" i="4"/>
  <c r="H57" i="4"/>
  <c r="G57" i="4"/>
  <c r="F57" i="4"/>
  <c r="AA57" i="4" s="1"/>
  <c r="E57" i="4"/>
  <c r="D57" i="4"/>
  <c r="V57" i="4" s="1"/>
  <c r="C57" i="4"/>
  <c r="B57" i="4"/>
  <c r="A57" i="4"/>
  <c r="AE57" i="4" s="1"/>
  <c r="AF56" i="4"/>
  <c r="Y56" i="4"/>
  <c r="X56" i="4"/>
  <c r="U56" i="4"/>
  <c r="T56" i="4"/>
  <c r="M56" i="4"/>
  <c r="AB56" i="4" s="1"/>
  <c r="L56" i="4"/>
  <c r="K56" i="4"/>
  <c r="J56" i="4"/>
  <c r="I56" i="4"/>
  <c r="H56" i="4"/>
  <c r="G56" i="4"/>
  <c r="F56" i="4"/>
  <c r="AA56" i="4" s="1"/>
  <c r="E56" i="4"/>
  <c r="D56" i="4"/>
  <c r="V56" i="4" s="1"/>
  <c r="C56" i="4"/>
  <c r="B56" i="4"/>
  <c r="A56" i="4"/>
  <c r="AE56" i="4" s="1"/>
  <c r="AF55" i="4"/>
  <c r="Y55" i="4"/>
  <c r="X55" i="4"/>
  <c r="U55" i="4"/>
  <c r="T55" i="4"/>
  <c r="M55" i="4"/>
  <c r="AB55" i="4" s="1"/>
  <c r="L55" i="4"/>
  <c r="K55" i="4"/>
  <c r="J55" i="4"/>
  <c r="I55" i="4"/>
  <c r="H55" i="4"/>
  <c r="G55" i="4"/>
  <c r="F55" i="4"/>
  <c r="AA55" i="4" s="1"/>
  <c r="E55" i="4"/>
  <c r="D55" i="4"/>
  <c r="V55" i="4" s="1"/>
  <c r="C55" i="4"/>
  <c r="B55" i="4"/>
  <c r="A55" i="4"/>
  <c r="AE55" i="4" s="1"/>
  <c r="AF54" i="4"/>
  <c r="Y54" i="4"/>
  <c r="X54" i="4"/>
  <c r="U54" i="4"/>
  <c r="T54" i="4"/>
  <c r="M54" i="4"/>
  <c r="AB54" i="4" s="1"/>
  <c r="L54" i="4"/>
  <c r="K54" i="4"/>
  <c r="J54" i="4"/>
  <c r="I54" i="4"/>
  <c r="H54" i="4"/>
  <c r="G54" i="4"/>
  <c r="F54" i="4"/>
  <c r="AA54" i="4" s="1"/>
  <c r="E54" i="4"/>
  <c r="D54" i="4"/>
  <c r="V54" i="4" s="1"/>
  <c r="C54" i="4"/>
  <c r="B54" i="4"/>
  <c r="A54" i="4"/>
  <c r="AE54" i="4" s="1"/>
  <c r="AF53" i="4"/>
  <c r="Y53" i="4"/>
  <c r="X53" i="4"/>
  <c r="U53" i="4"/>
  <c r="T53" i="4"/>
  <c r="M53" i="4"/>
  <c r="AB53" i="4" s="1"/>
  <c r="L53" i="4"/>
  <c r="K53" i="4"/>
  <c r="J53" i="4"/>
  <c r="I53" i="4"/>
  <c r="H53" i="4"/>
  <c r="G53" i="4"/>
  <c r="F53" i="4"/>
  <c r="AA53" i="4" s="1"/>
  <c r="E53" i="4"/>
  <c r="D53" i="4"/>
  <c r="V53" i="4" s="1"/>
  <c r="C53" i="4"/>
  <c r="B53" i="4"/>
  <c r="A53" i="4"/>
  <c r="AE53" i="4" s="1"/>
  <c r="AF52" i="4"/>
  <c r="Y52" i="4"/>
  <c r="X52" i="4"/>
  <c r="U52" i="4"/>
  <c r="T52" i="4"/>
  <c r="M52" i="4"/>
  <c r="AB52" i="4" s="1"/>
  <c r="L52" i="4"/>
  <c r="K52" i="4"/>
  <c r="J52" i="4"/>
  <c r="I52" i="4"/>
  <c r="H52" i="4"/>
  <c r="G52" i="4"/>
  <c r="F52" i="4"/>
  <c r="AA52" i="4" s="1"/>
  <c r="E52" i="4"/>
  <c r="D52" i="4"/>
  <c r="V52" i="4" s="1"/>
  <c r="C52" i="4"/>
  <c r="B52" i="4"/>
  <c r="A52" i="4"/>
  <c r="AE52" i="4" s="1"/>
  <c r="AF51" i="4"/>
  <c r="AA51" i="4"/>
  <c r="Z51" i="4"/>
  <c r="W51" i="4"/>
  <c r="V51" i="4"/>
  <c r="O51" i="4"/>
  <c r="AD51" i="4" s="1"/>
  <c r="N51" i="4"/>
  <c r="AC51" i="4" s="1"/>
  <c r="L51" i="4"/>
  <c r="K51" i="4"/>
  <c r="J51" i="4"/>
  <c r="I51" i="4"/>
  <c r="H51" i="4"/>
  <c r="G51" i="4"/>
  <c r="F51" i="4"/>
  <c r="X51" i="4" s="1"/>
  <c r="E51" i="4"/>
  <c r="D51" i="4"/>
  <c r="Y51" i="4" s="1"/>
  <c r="C51" i="4"/>
  <c r="U51" i="4" s="1"/>
  <c r="B51" i="4"/>
  <c r="T51" i="4" s="1"/>
  <c r="A51" i="4"/>
  <c r="AE51" i="4" s="1"/>
  <c r="AF50" i="4"/>
  <c r="AE50" i="4"/>
  <c r="AA50" i="4"/>
  <c r="Z50" i="4"/>
  <c r="W50" i="4"/>
  <c r="V50" i="4"/>
  <c r="O50" i="4"/>
  <c r="AD50" i="4" s="1"/>
  <c r="N50" i="4"/>
  <c r="AC50" i="4" s="1"/>
  <c r="L50" i="4"/>
  <c r="K50" i="4"/>
  <c r="J50" i="4"/>
  <c r="I50" i="4"/>
  <c r="H50" i="4"/>
  <c r="G50" i="4"/>
  <c r="F50" i="4"/>
  <c r="X50" i="4" s="1"/>
  <c r="E50" i="4"/>
  <c r="D50" i="4"/>
  <c r="Y50" i="4" s="1"/>
  <c r="C50" i="4"/>
  <c r="U50" i="4" s="1"/>
  <c r="B50" i="4"/>
  <c r="T50" i="4" s="1"/>
  <c r="A50" i="4"/>
  <c r="AF49" i="4"/>
  <c r="AE49" i="4"/>
  <c r="AA49" i="4"/>
  <c r="Z49" i="4"/>
  <c r="W49" i="4"/>
  <c r="V49" i="4"/>
  <c r="O49" i="4"/>
  <c r="AD49" i="4" s="1"/>
  <c r="N49" i="4"/>
  <c r="AC49" i="4" s="1"/>
  <c r="L49" i="4"/>
  <c r="K49" i="4"/>
  <c r="J49" i="4"/>
  <c r="I49" i="4"/>
  <c r="H49" i="4"/>
  <c r="G49" i="4"/>
  <c r="F49" i="4"/>
  <c r="X49" i="4" s="1"/>
  <c r="E49" i="4"/>
  <c r="D49" i="4"/>
  <c r="Y49" i="4" s="1"/>
  <c r="C49" i="4"/>
  <c r="U49" i="4" s="1"/>
  <c r="B49" i="4"/>
  <c r="T49" i="4" s="1"/>
  <c r="A49" i="4"/>
  <c r="AF48" i="4"/>
  <c r="AE48" i="4"/>
  <c r="AA48" i="4"/>
  <c r="Z48" i="4"/>
  <c r="W48" i="4"/>
  <c r="V48" i="4"/>
  <c r="O48" i="4"/>
  <c r="AD48" i="4" s="1"/>
  <c r="N48" i="4"/>
  <c r="AC48" i="4" s="1"/>
  <c r="L48" i="4"/>
  <c r="K48" i="4"/>
  <c r="J48" i="4"/>
  <c r="I48" i="4"/>
  <c r="H48" i="4"/>
  <c r="G48" i="4"/>
  <c r="F48" i="4"/>
  <c r="X48" i="4" s="1"/>
  <c r="E48" i="4"/>
  <c r="D48" i="4"/>
  <c r="Y48" i="4" s="1"/>
  <c r="C48" i="4"/>
  <c r="U48" i="4" s="1"/>
  <c r="B48" i="4"/>
  <c r="T48" i="4" s="1"/>
  <c r="A48" i="4"/>
  <c r="AF47" i="4"/>
  <c r="AE47" i="4"/>
  <c r="AA47" i="4"/>
  <c r="O47" i="4"/>
  <c r="AD47" i="4" s="1"/>
  <c r="L47" i="4"/>
  <c r="K47" i="4"/>
  <c r="J47" i="4"/>
  <c r="I47" i="4"/>
  <c r="H47" i="4"/>
  <c r="G47" i="4"/>
  <c r="V47" i="4" s="1"/>
  <c r="F47" i="4"/>
  <c r="X47" i="4" s="1"/>
  <c r="E47" i="4"/>
  <c r="D47" i="4"/>
  <c r="C47" i="4"/>
  <c r="U47" i="4" s="1"/>
  <c r="B47" i="4"/>
  <c r="T47" i="4" s="1"/>
  <c r="A47" i="4"/>
  <c r="AF46" i="4"/>
  <c r="AE46" i="4"/>
  <c r="AA46" i="4"/>
  <c r="W46" i="4"/>
  <c r="O46" i="4"/>
  <c r="AD46" i="4" s="1"/>
  <c r="L46" i="4"/>
  <c r="K46" i="4"/>
  <c r="J46" i="4"/>
  <c r="I46" i="4"/>
  <c r="H46" i="4"/>
  <c r="G46" i="4"/>
  <c r="V46" i="4" s="1"/>
  <c r="F46" i="4"/>
  <c r="X46" i="4" s="1"/>
  <c r="E46" i="4"/>
  <c r="D46" i="4"/>
  <c r="Y46" i="4" s="1"/>
  <c r="C46" i="4"/>
  <c r="U46" i="4" s="1"/>
  <c r="B46" i="4"/>
  <c r="T46" i="4" s="1"/>
  <c r="A46" i="4"/>
  <c r="AF45" i="4"/>
  <c r="AE45" i="4"/>
  <c r="AA45" i="4"/>
  <c r="O45" i="4"/>
  <c r="AD45" i="4" s="1"/>
  <c r="L45" i="4"/>
  <c r="K45" i="4"/>
  <c r="W45" i="4" s="1"/>
  <c r="J45" i="4"/>
  <c r="I45" i="4"/>
  <c r="H45" i="4"/>
  <c r="G45" i="4"/>
  <c r="V45" i="4" s="1"/>
  <c r="F45" i="4"/>
  <c r="X45" i="4" s="1"/>
  <c r="E45" i="4"/>
  <c r="D45" i="4"/>
  <c r="C45" i="4"/>
  <c r="U45" i="4" s="1"/>
  <c r="B45" i="4"/>
  <c r="T45" i="4" s="1"/>
  <c r="A45" i="4"/>
  <c r="AF44" i="4"/>
  <c r="AE44" i="4"/>
  <c r="W44" i="4"/>
  <c r="O44" i="4"/>
  <c r="AD44" i="4" s="1"/>
  <c r="L44" i="4"/>
  <c r="K44" i="4"/>
  <c r="Z44" i="4" s="1"/>
  <c r="J44" i="4"/>
  <c r="I44" i="4"/>
  <c r="H44" i="4"/>
  <c r="G44" i="4"/>
  <c r="F44" i="4"/>
  <c r="X44" i="4" s="1"/>
  <c r="E44" i="4"/>
  <c r="D44" i="4"/>
  <c r="C44" i="4"/>
  <c r="U44" i="4" s="1"/>
  <c r="B44" i="4"/>
  <c r="T44" i="4" s="1"/>
  <c r="A44" i="4"/>
  <c r="AF43" i="4"/>
  <c r="AE43" i="4"/>
  <c r="V43" i="4"/>
  <c r="L43" i="4"/>
  <c r="K43" i="4"/>
  <c r="J43" i="4"/>
  <c r="I43" i="4"/>
  <c r="H43" i="4"/>
  <c r="G43" i="4"/>
  <c r="F43" i="4"/>
  <c r="X43" i="4" s="1"/>
  <c r="E43" i="4"/>
  <c r="D43" i="4"/>
  <c r="C43" i="4"/>
  <c r="U43" i="4" s="1"/>
  <c r="B43" i="4"/>
  <c r="T43" i="4" s="1"/>
  <c r="A43" i="4"/>
  <c r="AF42" i="4"/>
  <c r="AE42" i="4"/>
  <c r="Z42" i="4"/>
  <c r="W42" i="4"/>
  <c r="N42" i="4"/>
  <c r="AC42" i="4" s="1"/>
  <c r="L42" i="4"/>
  <c r="K42" i="4"/>
  <c r="J42" i="4"/>
  <c r="I42" i="4"/>
  <c r="H42" i="4"/>
  <c r="G42" i="4"/>
  <c r="V42" i="4" s="1"/>
  <c r="F42" i="4"/>
  <c r="X42" i="4" s="1"/>
  <c r="E42" i="4"/>
  <c r="D42" i="4"/>
  <c r="Y42" i="4" s="1"/>
  <c r="C42" i="4"/>
  <c r="U42" i="4" s="1"/>
  <c r="B42" i="4"/>
  <c r="T42" i="4" s="1"/>
  <c r="A42" i="4"/>
  <c r="AF41" i="4"/>
  <c r="AE41" i="4"/>
  <c r="Z41" i="4"/>
  <c r="N41" i="4"/>
  <c r="AC41" i="4" s="1"/>
  <c r="L41" i="4"/>
  <c r="K41" i="4"/>
  <c r="W41" i="4" s="1"/>
  <c r="J41" i="4"/>
  <c r="I41" i="4"/>
  <c r="H41" i="4"/>
  <c r="G41" i="4"/>
  <c r="V41" i="4" s="1"/>
  <c r="F41" i="4"/>
  <c r="X41" i="4" s="1"/>
  <c r="E41" i="4"/>
  <c r="D41" i="4"/>
  <c r="C41" i="4"/>
  <c r="U41" i="4" s="1"/>
  <c r="B41" i="4"/>
  <c r="T41" i="4" s="1"/>
  <c r="A41" i="4"/>
  <c r="AF40" i="4"/>
  <c r="AE40" i="4"/>
  <c r="AA40" i="4"/>
  <c r="W40" i="4"/>
  <c r="L40" i="4"/>
  <c r="K40" i="4"/>
  <c r="Z40" i="4" s="1"/>
  <c r="J40" i="4"/>
  <c r="I40" i="4"/>
  <c r="H40" i="4"/>
  <c r="G40" i="4"/>
  <c r="V40" i="4" s="1"/>
  <c r="F40" i="4"/>
  <c r="X40" i="4" s="1"/>
  <c r="E40" i="4"/>
  <c r="D40" i="4"/>
  <c r="C40" i="4"/>
  <c r="U40" i="4" s="1"/>
  <c r="B40" i="4"/>
  <c r="T40" i="4" s="1"/>
  <c r="A40" i="4"/>
  <c r="AF39" i="4"/>
  <c r="AE39" i="4"/>
  <c r="L39" i="4"/>
  <c r="K39" i="4"/>
  <c r="J39" i="4"/>
  <c r="I39" i="4"/>
  <c r="H39" i="4"/>
  <c r="G39" i="4"/>
  <c r="V39" i="4" s="1"/>
  <c r="F39" i="4"/>
  <c r="X39" i="4" s="1"/>
  <c r="E39" i="4"/>
  <c r="D39" i="4"/>
  <c r="C39" i="4"/>
  <c r="U39" i="4" s="1"/>
  <c r="B39" i="4"/>
  <c r="T39" i="4" s="1"/>
  <c r="A39" i="4"/>
  <c r="AF38" i="4"/>
  <c r="AE38" i="4"/>
  <c r="Z38" i="4"/>
  <c r="W38" i="4"/>
  <c r="N38" i="4"/>
  <c r="AC38" i="4" s="1"/>
  <c r="L38" i="4"/>
  <c r="K38" i="4"/>
  <c r="J38" i="4"/>
  <c r="I38" i="4"/>
  <c r="H38" i="4"/>
  <c r="G38" i="4"/>
  <c r="V38" i="4" s="1"/>
  <c r="F38" i="4"/>
  <c r="X38" i="4" s="1"/>
  <c r="E38" i="4"/>
  <c r="D38" i="4"/>
  <c r="Y38" i="4" s="1"/>
  <c r="C38" i="4"/>
  <c r="U38" i="4" s="1"/>
  <c r="B38" i="4"/>
  <c r="T38" i="4" s="1"/>
  <c r="A38" i="4"/>
  <c r="AF37" i="4"/>
  <c r="AE37" i="4"/>
  <c r="Z37" i="4"/>
  <c r="N37" i="4"/>
  <c r="AC37" i="4" s="1"/>
  <c r="L37" i="4"/>
  <c r="K37" i="4"/>
  <c r="W37" i="4" s="1"/>
  <c r="J37" i="4"/>
  <c r="I37" i="4"/>
  <c r="H37" i="4"/>
  <c r="G37" i="4"/>
  <c r="V37" i="4" s="1"/>
  <c r="F37" i="4"/>
  <c r="X37" i="4" s="1"/>
  <c r="E37" i="4"/>
  <c r="D37" i="4"/>
  <c r="C37" i="4"/>
  <c r="U37" i="4" s="1"/>
  <c r="B37" i="4"/>
  <c r="T37" i="4" s="1"/>
  <c r="A37" i="4"/>
  <c r="AF36" i="4"/>
  <c r="AE36" i="4"/>
  <c r="O36" i="4"/>
  <c r="AD36" i="4" s="1"/>
  <c r="L36" i="4"/>
  <c r="K36" i="4"/>
  <c r="Z36" i="4" s="1"/>
  <c r="J36" i="4"/>
  <c r="I36" i="4"/>
  <c r="H36" i="4"/>
  <c r="G36" i="4"/>
  <c r="V36" i="4" s="1"/>
  <c r="F36" i="4"/>
  <c r="X36" i="4" s="1"/>
  <c r="E36" i="4"/>
  <c r="D36" i="4"/>
  <c r="C36" i="4"/>
  <c r="U36" i="4" s="1"/>
  <c r="B36" i="4"/>
  <c r="T36" i="4" s="1"/>
  <c r="A36" i="4"/>
  <c r="AF35" i="4"/>
  <c r="AE35" i="4"/>
  <c r="L35" i="4"/>
  <c r="K35" i="4"/>
  <c r="J35" i="4"/>
  <c r="I35" i="4"/>
  <c r="H35" i="4"/>
  <c r="G35" i="4"/>
  <c r="V35" i="4" s="1"/>
  <c r="F35" i="4"/>
  <c r="X35" i="4" s="1"/>
  <c r="E35" i="4"/>
  <c r="D35" i="4"/>
  <c r="C35" i="4"/>
  <c r="U35" i="4" s="1"/>
  <c r="B35" i="4"/>
  <c r="T35" i="4" s="1"/>
  <c r="A35" i="4"/>
  <c r="AF34" i="4"/>
  <c r="AE34" i="4"/>
  <c r="Z34" i="4"/>
  <c r="W34" i="4"/>
  <c r="N34" i="4"/>
  <c r="AC34" i="4" s="1"/>
  <c r="L34" i="4"/>
  <c r="K34" i="4"/>
  <c r="J34" i="4"/>
  <c r="I34" i="4"/>
  <c r="H34" i="4"/>
  <c r="G34" i="4"/>
  <c r="V34" i="4" s="1"/>
  <c r="F34" i="4"/>
  <c r="X34" i="4" s="1"/>
  <c r="E34" i="4"/>
  <c r="D34" i="4"/>
  <c r="Y34" i="4" s="1"/>
  <c r="C34" i="4"/>
  <c r="U34" i="4" s="1"/>
  <c r="B34" i="4"/>
  <c r="T34" i="4" s="1"/>
  <c r="A34" i="4"/>
  <c r="AF33" i="4"/>
  <c r="T33" i="4"/>
  <c r="O33" i="4"/>
  <c r="AD33" i="4" s="1"/>
  <c r="L33" i="4"/>
  <c r="AA33" i="4" s="1"/>
  <c r="K33" i="4"/>
  <c r="Z33" i="4" s="1"/>
  <c r="J33" i="4"/>
  <c r="I33" i="4"/>
  <c r="H33" i="4"/>
  <c r="G33" i="4"/>
  <c r="F33" i="4"/>
  <c r="E33" i="4"/>
  <c r="W33" i="4" s="1"/>
  <c r="D33" i="4"/>
  <c r="C33" i="4"/>
  <c r="U33" i="4" s="1"/>
  <c r="B33" i="4"/>
  <c r="A33" i="4"/>
  <c r="AE33" i="4" s="1"/>
  <c r="AF32" i="4"/>
  <c r="AE32" i="4"/>
  <c r="AA32" i="4"/>
  <c r="T32" i="4"/>
  <c r="O32" i="4"/>
  <c r="AD32" i="4" s="1"/>
  <c r="L32" i="4"/>
  <c r="X32" i="4" s="1"/>
  <c r="K32" i="4"/>
  <c r="W32" i="4" s="1"/>
  <c r="J32" i="4"/>
  <c r="I32" i="4"/>
  <c r="H32" i="4"/>
  <c r="G32" i="4"/>
  <c r="F32" i="4"/>
  <c r="E32" i="4"/>
  <c r="D32" i="4"/>
  <c r="C32" i="4"/>
  <c r="U32" i="4" s="1"/>
  <c r="B32" i="4"/>
  <c r="A32" i="4"/>
  <c r="AF31" i="4"/>
  <c r="AE31" i="4"/>
  <c r="AA31" i="4"/>
  <c r="T31" i="4"/>
  <c r="O31" i="4"/>
  <c r="AD31" i="4" s="1"/>
  <c r="L31" i="4"/>
  <c r="X31" i="4" s="1"/>
  <c r="K31" i="4"/>
  <c r="W31" i="4" s="1"/>
  <c r="J31" i="4"/>
  <c r="I31" i="4"/>
  <c r="H31" i="4"/>
  <c r="G31" i="4"/>
  <c r="F31" i="4"/>
  <c r="E31" i="4"/>
  <c r="Z31" i="4" s="1"/>
  <c r="D31" i="4"/>
  <c r="V31" i="4" s="1"/>
  <c r="C31" i="4"/>
  <c r="U31" i="4" s="1"/>
  <c r="B31" i="4"/>
  <c r="A31" i="4"/>
  <c r="AF30" i="4"/>
  <c r="AE30" i="4"/>
  <c r="AA30" i="4"/>
  <c r="T30" i="4"/>
  <c r="O30" i="4"/>
  <c r="AD30" i="4" s="1"/>
  <c r="L30" i="4"/>
  <c r="X30" i="4" s="1"/>
  <c r="K30" i="4"/>
  <c r="W30" i="4" s="1"/>
  <c r="J30" i="4"/>
  <c r="I30" i="4"/>
  <c r="H30" i="4"/>
  <c r="G30" i="4"/>
  <c r="F30" i="4"/>
  <c r="E30" i="4"/>
  <c r="D30" i="4"/>
  <c r="C30" i="4"/>
  <c r="U30" i="4" s="1"/>
  <c r="B30" i="4"/>
  <c r="A30" i="4"/>
  <c r="AF29" i="4"/>
  <c r="AE29" i="4"/>
  <c r="AA29" i="4"/>
  <c r="T29" i="4"/>
  <c r="O29" i="4"/>
  <c r="AD29" i="4" s="1"/>
  <c r="L29" i="4"/>
  <c r="X29" i="4" s="1"/>
  <c r="K29" i="4"/>
  <c r="W29" i="4" s="1"/>
  <c r="J29" i="4"/>
  <c r="I29" i="4"/>
  <c r="H29" i="4"/>
  <c r="G29" i="4"/>
  <c r="F29" i="4"/>
  <c r="E29" i="4"/>
  <c r="Z29" i="4" s="1"/>
  <c r="D29" i="4"/>
  <c r="V29" i="4" s="1"/>
  <c r="C29" i="4"/>
  <c r="U29" i="4" s="1"/>
  <c r="B29" i="4"/>
  <c r="A29" i="4"/>
  <c r="AF28" i="4"/>
  <c r="AE28" i="4"/>
  <c r="AA28" i="4"/>
  <c r="T28" i="4"/>
  <c r="O28" i="4"/>
  <c r="AD28" i="4" s="1"/>
  <c r="L28" i="4"/>
  <c r="X28" i="4" s="1"/>
  <c r="K28" i="4"/>
  <c r="W28" i="4" s="1"/>
  <c r="J28" i="4"/>
  <c r="I28" i="4"/>
  <c r="H28" i="4"/>
  <c r="G28" i="4"/>
  <c r="F28" i="4"/>
  <c r="E28" i="4"/>
  <c r="D28" i="4"/>
  <c r="C28" i="4"/>
  <c r="U28" i="4" s="1"/>
  <c r="B28" i="4"/>
  <c r="A28" i="4"/>
  <c r="AF27" i="4"/>
  <c r="AE27" i="4"/>
  <c r="AA27" i="4"/>
  <c r="T27" i="4"/>
  <c r="O27" i="4"/>
  <c r="AD27" i="4" s="1"/>
  <c r="L27" i="4"/>
  <c r="X27" i="4" s="1"/>
  <c r="K27" i="4"/>
  <c r="W27" i="4" s="1"/>
  <c r="J27" i="4"/>
  <c r="I27" i="4"/>
  <c r="H27" i="4"/>
  <c r="G27" i="4"/>
  <c r="F27" i="4"/>
  <c r="E27" i="4"/>
  <c r="Z27" i="4" s="1"/>
  <c r="D27" i="4"/>
  <c r="V27" i="4" s="1"/>
  <c r="C27" i="4"/>
  <c r="U27" i="4" s="1"/>
  <c r="B27" i="4"/>
  <c r="A27" i="4"/>
  <c r="AF26" i="4"/>
  <c r="AE26" i="4"/>
  <c r="AA26" i="4"/>
  <c r="T26" i="4"/>
  <c r="O26" i="4"/>
  <c r="AD26" i="4" s="1"/>
  <c r="L26" i="4"/>
  <c r="X26" i="4" s="1"/>
  <c r="K26" i="4"/>
  <c r="W26" i="4" s="1"/>
  <c r="J26" i="4"/>
  <c r="I26" i="4"/>
  <c r="H26" i="4"/>
  <c r="G26" i="4"/>
  <c r="F26" i="4"/>
  <c r="E26" i="4"/>
  <c r="D26" i="4"/>
  <c r="C26" i="4"/>
  <c r="U26" i="4" s="1"/>
  <c r="B26" i="4"/>
  <c r="A26" i="4"/>
  <c r="AF25" i="4"/>
  <c r="AE25" i="4"/>
  <c r="AA25" i="4"/>
  <c r="T25" i="4"/>
  <c r="O25" i="4"/>
  <c r="AD25" i="4" s="1"/>
  <c r="L25" i="4"/>
  <c r="X25" i="4" s="1"/>
  <c r="K25" i="4"/>
  <c r="W25" i="4" s="1"/>
  <c r="J25" i="4"/>
  <c r="I25" i="4"/>
  <c r="H25" i="4"/>
  <c r="G25" i="4"/>
  <c r="F25" i="4"/>
  <c r="E25" i="4"/>
  <c r="Z25" i="4" s="1"/>
  <c r="D25" i="4"/>
  <c r="V25" i="4" s="1"/>
  <c r="C25" i="4"/>
  <c r="U25" i="4" s="1"/>
  <c r="B25" i="4"/>
  <c r="A25" i="4"/>
  <c r="AF24" i="4"/>
  <c r="AE24" i="4"/>
  <c r="AA24" i="4"/>
  <c r="T24" i="4"/>
  <c r="O24" i="4"/>
  <c r="AD24" i="4" s="1"/>
  <c r="L24" i="4"/>
  <c r="X24" i="4" s="1"/>
  <c r="K24" i="4"/>
  <c r="W24" i="4" s="1"/>
  <c r="J24" i="4"/>
  <c r="I24" i="4"/>
  <c r="H24" i="4"/>
  <c r="G24" i="4"/>
  <c r="F24" i="4"/>
  <c r="E24" i="4"/>
  <c r="D24" i="4"/>
  <c r="C24" i="4"/>
  <c r="U24" i="4" s="1"/>
  <c r="B24" i="4"/>
  <c r="A24" i="4"/>
  <c r="AF23" i="4"/>
  <c r="AE23" i="4"/>
  <c r="AA23" i="4"/>
  <c r="T23" i="4"/>
  <c r="O23" i="4"/>
  <c r="AD23" i="4" s="1"/>
  <c r="L23" i="4"/>
  <c r="X23" i="4" s="1"/>
  <c r="K23" i="4"/>
  <c r="W23" i="4" s="1"/>
  <c r="J23" i="4"/>
  <c r="I23" i="4"/>
  <c r="H23" i="4"/>
  <c r="G23" i="4"/>
  <c r="F23" i="4"/>
  <c r="E23" i="4"/>
  <c r="D23" i="4"/>
  <c r="C23" i="4"/>
  <c r="U23" i="4" s="1"/>
  <c r="B23" i="4"/>
  <c r="A23" i="4"/>
  <c r="AF22" i="4"/>
  <c r="AE22" i="4"/>
  <c r="AA22" i="4"/>
  <c r="T22" i="4"/>
  <c r="O22" i="4"/>
  <c r="AD22" i="4" s="1"/>
  <c r="L22" i="4"/>
  <c r="X22" i="4" s="1"/>
  <c r="K22" i="4"/>
  <c r="W22" i="4" s="1"/>
  <c r="J22" i="4"/>
  <c r="I22" i="4"/>
  <c r="H22" i="4"/>
  <c r="G22" i="4"/>
  <c r="F22" i="4"/>
  <c r="E22" i="4"/>
  <c r="D22" i="4"/>
  <c r="C22" i="4"/>
  <c r="U22" i="4" s="1"/>
  <c r="B22" i="4"/>
  <c r="A22" i="4"/>
  <c r="AF21" i="4"/>
  <c r="AE21" i="4"/>
  <c r="AA21" i="4"/>
  <c r="T21" i="4"/>
  <c r="O21" i="4"/>
  <c r="AD21" i="4" s="1"/>
  <c r="L21" i="4"/>
  <c r="X21" i="4" s="1"/>
  <c r="K21" i="4"/>
  <c r="W21" i="4" s="1"/>
  <c r="J21" i="4"/>
  <c r="I21" i="4"/>
  <c r="H21" i="4"/>
  <c r="G21" i="4"/>
  <c r="F21" i="4"/>
  <c r="E21" i="4"/>
  <c r="D21" i="4"/>
  <c r="C21" i="4"/>
  <c r="U21" i="4" s="1"/>
  <c r="B21" i="4"/>
  <c r="A21" i="4"/>
  <c r="AF20" i="4"/>
  <c r="AE20" i="4"/>
  <c r="AA20" i="4"/>
  <c r="T20" i="4"/>
  <c r="O20" i="4"/>
  <c r="AD20" i="4" s="1"/>
  <c r="L20" i="4"/>
  <c r="X20" i="4" s="1"/>
  <c r="K20" i="4"/>
  <c r="W20" i="4" s="1"/>
  <c r="J20" i="4"/>
  <c r="I20" i="4"/>
  <c r="H20" i="4"/>
  <c r="G20" i="4"/>
  <c r="F20" i="4"/>
  <c r="E20" i="4"/>
  <c r="D20" i="4"/>
  <c r="C20" i="4"/>
  <c r="U20" i="4" s="1"/>
  <c r="B20" i="4"/>
  <c r="A20" i="4"/>
  <c r="AF19" i="4"/>
  <c r="T19" i="4"/>
  <c r="M19" i="4"/>
  <c r="AB19" i="4" s="1"/>
  <c r="L19" i="4"/>
  <c r="K19" i="4"/>
  <c r="J19" i="4"/>
  <c r="I19" i="4"/>
  <c r="AA19" i="4" s="1"/>
  <c r="H19" i="4"/>
  <c r="G19" i="4"/>
  <c r="F19" i="4"/>
  <c r="X19" i="4" s="1"/>
  <c r="E19" i="4"/>
  <c r="Z19" i="4" s="1"/>
  <c r="D19" i="4"/>
  <c r="C19" i="4"/>
  <c r="U19" i="4" s="1"/>
  <c r="B19" i="4"/>
  <c r="A19" i="4"/>
  <c r="AE19" i="4" s="1"/>
  <c r="AF18" i="4"/>
  <c r="Y18" i="4"/>
  <c r="U18" i="4"/>
  <c r="T18" i="4"/>
  <c r="M18" i="4"/>
  <c r="AB18" i="4" s="1"/>
  <c r="L18" i="4"/>
  <c r="K18" i="4"/>
  <c r="J18" i="4"/>
  <c r="I18" i="4"/>
  <c r="X18" i="4" s="1"/>
  <c r="H18" i="4"/>
  <c r="G18" i="4"/>
  <c r="F18" i="4"/>
  <c r="E18" i="4"/>
  <c r="W18" i="4" s="1"/>
  <c r="D18" i="4"/>
  <c r="V18" i="4" s="1"/>
  <c r="C18" i="4"/>
  <c r="B18" i="4"/>
  <c r="A18" i="4"/>
  <c r="AE18" i="4" s="1"/>
  <c r="AF17" i="4"/>
  <c r="Y17" i="4"/>
  <c r="U17" i="4"/>
  <c r="T17" i="4"/>
  <c r="M17" i="4"/>
  <c r="AB17" i="4" s="1"/>
  <c r="L17" i="4"/>
  <c r="K17" i="4"/>
  <c r="J17" i="4"/>
  <c r="I17" i="4"/>
  <c r="X17" i="4" s="1"/>
  <c r="H17" i="4"/>
  <c r="G17" i="4"/>
  <c r="F17" i="4"/>
  <c r="E17" i="4"/>
  <c r="W17" i="4" s="1"/>
  <c r="D17" i="4"/>
  <c r="V17" i="4" s="1"/>
  <c r="C17" i="4"/>
  <c r="B17" i="4"/>
  <c r="A17" i="4"/>
  <c r="AE17" i="4" s="1"/>
  <c r="AF16" i="4"/>
  <c r="Y16" i="4"/>
  <c r="U16" i="4"/>
  <c r="T16" i="4"/>
  <c r="M16" i="4"/>
  <c r="AB16" i="4" s="1"/>
  <c r="L16" i="4"/>
  <c r="K16" i="4"/>
  <c r="J16" i="4"/>
  <c r="I16" i="4"/>
  <c r="X16" i="4" s="1"/>
  <c r="H16" i="4"/>
  <c r="G16" i="4"/>
  <c r="F16" i="4"/>
  <c r="E16" i="4"/>
  <c r="W16" i="4" s="1"/>
  <c r="D16" i="4"/>
  <c r="V16" i="4" s="1"/>
  <c r="C16" i="4"/>
  <c r="B16" i="4"/>
  <c r="A16" i="4"/>
  <c r="AE16" i="4" s="1"/>
  <c r="AF15" i="4"/>
  <c r="Y15" i="4"/>
  <c r="U15" i="4"/>
  <c r="T15" i="4"/>
  <c r="M15" i="4"/>
  <c r="AB15" i="4" s="1"/>
  <c r="L15" i="4"/>
  <c r="K15" i="4"/>
  <c r="J15" i="4"/>
  <c r="I15" i="4"/>
  <c r="X15" i="4" s="1"/>
  <c r="H15" i="4"/>
  <c r="G15" i="4"/>
  <c r="F15" i="4"/>
  <c r="E15" i="4"/>
  <c r="W15" i="4" s="1"/>
  <c r="D15" i="4"/>
  <c r="V15" i="4" s="1"/>
  <c r="C15" i="4"/>
  <c r="B15" i="4"/>
  <c r="A15" i="4"/>
  <c r="AE15" i="4" s="1"/>
  <c r="AF14" i="4"/>
  <c r="Y14" i="4"/>
  <c r="U14" i="4"/>
  <c r="T14" i="4"/>
  <c r="M14" i="4"/>
  <c r="AB14" i="4" s="1"/>
  <c r="L14" i="4"/>
  <c r="K14" i="4"/>
  <c r="J14" i="4"/>
  <c r="I14" i="4"/>
  <c r="X14" i="4" s="1"/>
  <c r="H14" i="4"/>
  <c r="G14" i="4"/>
  <c r="F14" i="4"/>
  <c r="E14" i="4"/>
  <c r="W14" i="4" s="1"/>
  <c r="D14" i="4"/>
  <c r="V14" i="4" s="1"/>
  <c r="C14" i="4"/>
  <c r="B14" i="4"/>
  <c r="A14" i="4"/>
  <c r="AE14" i="4" s="1"/>
  <c r="AF13" i="4"/>
  <c r="Y13" i="4"/>
  <c r="U13" i="4"/>
  <c r="T13" i="4"/>
  <c r="M13" i="4"/>
  <c r="AB13" i="4" s="1"/>
  <c r="L13" i="4"/>
  <c r="K13" i="4"/>
  <c r="J13" i="4"/>
  <c r="I13" i="4"/>
  <c r="X13" i="4" s="1"/>
  <c r="H13" i="4"/>
  <c r="G13" i="4"/>
  <c r="F13" i="4"/>
  <c r="E13" i="4"/>
  <c r="W13" i="4" s="1"/>
  <c r="D13" i="4"/>
  <c r="V13" i="4" s="1"/>
  <c r="C13" i="4"/>
  <c r="B13" i="4"/>
  <c r="A13" i="4"/>
  <c r="AE13" i="4" s="1"/>
  <c r="AF12" i="4"/>
  <c r="Y12" i="4"/>
  <c r="U12" i="4"/>
  <c r="T12" i="4"/>
  <c r="M12" i="4"/>
  <c r="AB12" i="4" s="1"/>
  <c r="L12" i="4"/>
  <c r="K12" i="4"/>
  <c r="J12" i="4"/>
  <c r="I12" i="4"/>
  <c r="X12" i="4" s="1"/>
  <c r="H12" i="4"/>
  <c r="G12" i="4"/>
  <c r="F12" i="4"/>
  <c r="E12" i="4"/>
  <c r="W12" i="4" s="1"/>
  <c r="D12" i="4"/>
  <c r="V12" i="4" s="1"/>
  <c r="C12" i="4"/>
  <c r="B12" i="4"/>
  <c r="A12" i="4"/>
  <c r="AE12" i="4" s="1"/>
  <c r="AF11" i="4"/>
  <c r="Y11" i="4"/>
  <c r="U11" i="4"/>
  <c r="T11" i="4"/>
  <c r="M11" i="4"/>
  <c r="AB11" i="4" s="1"/>
  <c r="L11" i="4"/>
  <c r="K11" i="4"/>
  <c r="J11" i="4"/>
  <c r="I11" i="4"/>
  <c r="X11" i="4" s="1"/>
  <c r="H11" i="4"/>
  <c r="G11" i="4"/>
  <c r="F11" i="4"/>
  <c r="E11" i="4"/>
  <c r="W11" i="4" s="1"/>
  <c r="D11" i="4"/>
  <c r="V11" i="4" s="1"/>
  <c r="C11" i="4"/>
  <c r="B11" i="4"/>
  <c r="A11" i="4"/>
  <c r="AE11" i="4" s="1"/>
  <c r="AF10" i="4"/>
  <c r="Y10" i="4"/>
  <c r="U10" i="4"/>
  <c r="T10" i="4"/>
  <c r="M10" i="4"/>
  <c r="AB10" i="4" s="1"/>
  <c r="L10" i="4"/>
  <c r="K10" i="4"/>
  <c r="J10" i="4"/>
  <c r="I10" i="4"/>
  <c r="X10" i="4" s="1"/>
  <c r="H10" i="4"/>
  <c r="G10" i="4"/>
  <c r="F10" i="4"/>
  <c r="E10" i="4"/>
  <c r="W10" i="4" s="1"/>
  <c r="D10" i="4"/>
  <c r="V10" i="4" s="1"/>
  <c r="C10" i="4"/>
  <c r="B10" i="4"/>
  <c r="A10" i="4"/>
  <c r="AE10" i="4" s="1"/>
  <c r="AF9" i="4"/>
  <c r="Y9" i="4"/>
  <c r="U9" i="4"/>
  <c r="T9" i="4"/>
  <c r="M9" i="4"/>
  <c r="AB9" i="4" s="1"/>
  <c r="L9" i="4"/>
  <c r="K9" i="4"/>
  <c r="J9" i="4"/>
  <c r="I9" i="4"/>
  <c r="X9" i="4" s="1"/>
  <c r="H9" i="4"/>
  <c r="G9" i="4"/>
  <c r="F9" i="4"/>
  <c r="E9" i="4"/>
  <c r="W9" i="4" s="1"/>
  <c r="D9" i="4"/>
  <c r="V9" i="4" s="1"/>
  <c r="C9" i="4"/>
  <c r="B9" i="4"/>
  <c r="A9" i="4"/>
  <c r="AE9" i="4" s="1"/>
  <c r="AF8" i="4"/>
  <c r="Y8" i="4"/>
  <c r="U8" i="4"/>
  <c r="T8" i="4"/>
  <c r="M8" i="4"/>
  <c r="AB8" i="4" s="1"/>
  <c r="L8" i="4"/>
  <c r="K8" i="4"/>
  <c r="J8" i="4"/>
  <c r="I8" i="4"/>
  <c r="X8" i="4" s="1"/>
  <c r="H8" i="4"/>
  <c r="G8" i="4"/>
  <c r="F8" i="4"/>
  <c r="E8" i="4"/>
  <c r="W8" i="4" s="1"/>
  <c r="D8" i="4"/>
  <c r="V8" i="4" s="1"/>
  <c r="C8" i="4"/>
  <c r="B8" i="4"/>
  <c r="A8" i="4"/>
  <c r="AE8" i="4" s="1"/>
  <c r="AF7" i="4"/>
  <c r="Y7" i="4"/>
  <c r="U7" i="4"/>
  <c r="T7" i="4"/>
  <c r="M7" i="4"/>
  <c r="AB7" i="4" s="1"/>
  <c r="L7" i="4"/>
  <c r="K7" i="4"/>
  <c r="J7" i="4"/>
  <c r="I7" i="4"/>
  <c r="X7" i="4" s="1"/>
  <c r="H7" i="4"/>
  <c r="G7" i="4"/>
  <c r="F7" i="4"/>
  <c r="E7" i="4"/>
  <c r="W7" i="4" s="1"/>
  <c r="D7" i="4"/>
  <c r="V7" i="4" s="1"/>
  <c r="C7" i="4"/>
  <c r="B7" i="4"/>
  <c r="A7" i="4"/>
  <c r="AE7" i="4" s="1"/>
  <c r="AF6" i="4"/>
  <c r="Y6" i="4"/>
  <c r="U6" i="4"/>
  <c r="T6" i="4"/>
  <c r="M6" i="4"/>
  <c r="AB6" i="4" s="1"/>
  <c r="L6" i="4"/>
  <c r="K6" i="4"/>
  <c r="J6" i="4"/>
  <c r="I6" i="4"/>
  <c r="X6" i="4" s="1"/>
  <c r="H6" i="4"/>
  <c r="G6" i="4"/>
  <c r="F6" i="4"/>
  <c r="E6" i="4"/>
  <c r="W6" i="4" s="1"/>
  <c r="D6" i="4"/>
  <c r="V6" i="4" s="1"/>
  <c r="C6" i="4"/>
  <c r="B6" i="4"/>
  <c r="A6" i="4"/>
  <c r="AE6" i="4" s="1"/>
  <c r="AF5" i="4"/>
  <c r="Y5" i="4"/>
  <c r="U5" i="4"/>
  <c r="T5" i="4"/>
  <c r="M5" i="4"/>
  <c r="AB5" i="4" s="1"/>
  <c r="L5" i="4"/>
  <c r="K5" i="4"/>
  <c r="J5" i="4"/>
  <c r="I5" i="4"/>
  <c r="X5" i="4" s="1"/>
  <c r="H5" i="4"/>
  <c r="G5" i="4"/>
  <c r="F5" i="4"/>
  <c r="E5" i="4"/>
  <c r="W5" i="4" s="1"/>
  <c r="D5" i="4"/>
  <c r="V5" i="4" s="1"/>
  <c r="C5" i="4"/>
  <c r="B5" i="4"/>
  <c r="A5" i="4"/>
  <c r="AE5" i="4" s="1"/>
  <c r="AF4" i="4"/>
  <c r="Y4" i="4"/>
  <c r="U4" i="4"/>
  <c r="T4" i="4"/>
  <c r="M4" i="4"/>
  <c r="AB4" i="4" s="1"/>
  <c r="L4" i="4"/>
  <c r="K4" i="4"/>
  <c r="J4" i="4"/>
  <c r="I4" i="4"/>
  <c r="X4" i="4" s="1"/>
  <c r="H4" i="4"/>
  <c r="G4" i="4"/>
  <c r="F4" i="4"/>
  <c r="E4" i="4"/>
  <c r="W4" i="4" s="1"/>
  <c r="D4" i="4"/>
  <c r="V4" i="4" s="1"/>
  <c r="C4" i="4"/>
  <c r="B4" i="4"/>
  <c r="A4" i="4"/>
  <c r="AE4" i="4" s="1"/>
  <c r="AF3" i="4"/>
  <c r="Y3" i="4"/>
  <c r="U3" i="4"/>
  <c r="T3" i="4"/>
  <c r="M3" i="4"/>
  <c r="AB3" i="4" s="1"/>
  <c r="L3" i="4"/>
  <c r="K3" i="4"/>
  <c r="J3" i="4"/>
  <c r="I3" i="4"/>
  <c r="X3" i="4" s="1"/>
  <c r="H3" i="4"/>
  <c r="G3" i="4"/>
  <c r="F3" i="4"/>
  <c r="E3" i="4"/>
  <c r="W3" i="4" s="1"/>
  <c r="D3" i="4"/>
  <c r="V3" i="4" s="1"/>
  <c r="C3" i="4"/>
  <c r="B3" i="4"/>
  <c r="A3" i="4"/>
  <c r="AE3" i="4" s="1"/>
  <c r="S2" i="4"/>
  <c r="M2" i="4"/>
  <c r="L2" i="4"/>
  <c r="O2" i="4" s="1"/>
  <c r="K2" i="4"/>
  <c r="N2" i="4" s="1"/>
  <c r="J2" i="4"/>
  <c r="I2" i="4"/>
  <c r="H2" i="4"/>
  <c r="G2" i="4"/>
  <c r="F2" i="4"/>
  <c r="E2" i="4"/>
  <c r="D2" i="4"/>
  <c r="L1" i="4"/>
  <c r="K1" i="4"/>
  <c r="J1" i="4"/>
  <c r="I1" i="4"/>
  <c r="H1" i="4"/>
  <c r="G1" i="4"/>
  <c r="F1" i="4"/>
  <c r="E1" i="4"/>
  <c r="D1" i="4"/>
  <c r="A1" i="4"/>
  <c r="Z47" i="4" l="1"/>
  <c r="N47" i="4"/>
  <c r="AC47" i="4" s="1"/>
  <c r="W47" i="4"/>
  <c r="N3" i="4"/>
  <c r="AC3" i="4" s="1"/>
  <c r="Z3" i="4"/>
  <c r="N4" i="4"/>
  <c r="AC4" i="4" s="1"/>
  <c r="Z4" i="4"/>
  <c r="N5" i="4"/>
  <c r="AC5" i="4" s="1"/>
  <c r="Z5" i="4"/>
  <c r="N6" i="4"/>
  <c r="AC6" i="4" s="1"/>
  <c r="Z6" i="4"/>
  <c r="N7" i="4"/>
  <c r="AC7" i="4" s="1"/>
  <c r="Z7" i="4"/>
  <c r="N8" i="4"/>
  <c r="AC8" i="4" s="1"/>
  <c r="Z8" i="4"/>
  <c r="N9" i="4"/>
  <c r="AC9" i="4" s="1"/>
  <c r="Z9" i="4"/>
  <c r="N10" i="4"/>
  <c r="AC10" i="4" s="1"/>
  <c r="Z10" i="4"/>
  <c r="N11" i="4"/>
  <c r="AC11" i="4" s="1"/>
  <c r="Z11" i="4"/>
  <c r="N12" i="4"/>
  <c r="AC12" i="4" s="1"/>
  <c r="Z12" i="4"/>
  <c r="N13" i="4"/>
  <c r="AC13" i="4" s="1"/>
  <c r="Z13" i="4"/>
  <c r="N14" i="4"/>
  <c r="AC14" i="4" s="1"/>
  <c r="Z14" i="4"/>
  <c r="N15" i="4"/>
  <c r="AC15" i="4" s="1"/>
  <c r="Z15" i="4"/>
  <c r="N16" i="4"/>
  <c r="AC16" i="4" s="1"/>
  <c r="Z16" i="4"/>
  <c r="N17" i="4"/>
  <c r="AC17" i="4" s="1"/>
  <c r="Z17" i="4"/>
  <c r="N18" i="4"/>
  <c r="AC18" i="4" s="1"/>
  <c r="Z18" i="4"/>
  <c r="N19" i="4"/>
  <c r="AC19" i="4" s="1"/>
  <c r="V20" i="4"/>
  <c r="Y20" i="4"/>
  <c r="M20" i="4"/>
  <c r="AB20" i="4" s="1"/>
  <c r="V21" i="4"/>
  <c r="Y21" i="4"/>
  <c r="M21" i="4"/>
  <c r="AB21" i="4" s="1"/>
  <c r="V22" i="4"/>
  <c r="Y22" i="4"/>
  <c r="M22" i="4"/>
  <c r="AB22" i="4" s="1"/>
  <c r="V23" i="4"/>
  <c r="Y23" i="4"/>
  <c r="M23" i="4"/>
  <c r="AB23" i="4" s="1"/>
  <c r="V24" i="4"/>
  <c r="Y24" i="4"/>
  <c r="M24" i="4"/>
  <c r="AB24" i="4" s="1"/>
  <c r="V26" i="4"/>
  <c r="V28" i="4"/>
  <c r="V30" i="4"/>
  <c r="V32" i="4"/>
  <c r="W19" i="4"/>
  <c r="Z39" i="4"/>
  <c r="N39" i="4"/>
  <c r="AC39" i="4" s="1"/>
  <c r="W39" i="4"/>
  <c r="O3" i="4"/>
  <c r="AD3" i="4" s="1"/>
  <c r="AA3" i="4"/>
  <c r="O4" i="4"/>
  <c r="AD4" i="4" s="1"/>
  <c r="AA4" i="4"/>
  <c r="O5" i="4"/>
  <c r="AD5" i="4" s="1"/>
  <c r="AA5" i="4"/>
  <c r="O6" i="4"/>
  <c r="AD6" i="4" s="1"/>
  <c r="AA6" i="4"/>
  <c r="O7" i="4"/>
  <c r="AD7" i="4" s="1"/>
  <c r="AA7" i="4"/>
  <c r="O8" i="4"/>
  <c r="AD8" i="4" s="1"/>
  <c r="AA8" i="4"/>
  <c r="O9" i="4"/>
  <c r="AD9" i="4" s="1"/>
  <c r="AA9" i="4"/>
  <c r="O10" i="4"/>
  <c r="AD10" i="4" s="1"/>
  <c r="AA10" i="4"/>
  <c r="O11" i="4"/>
  <c r="AD11" i="4" s="1"/>
  <c r="AA11" i="4"/>
  <c r="O12" i="4"/>
  <c r="AD12" i="4" s="1"/>
  <c r="AA12" i="4"/>
  <c r="O13" i="4"/>
  <c r="AD13" i="4" s="1"/>
  <c r="AA13" i="4"/>
  <c r="O14" i="4"/>
  <c r="AD14" i="4" s="1"/>
  <c r="AA14" i="4"/>
  <c r="O15" i="4"/>
  <c r="AD15" i="4" s="1"/>
  <c r="AA15" i="4"/>
  <c r="O16" i="4"/>
  <c r="AD16" i="4" s="1"/>
  <c r="AA16" i="4"/>
  <c r="O17" i="4"/>
  <c r="AD17" i="4" s="1"/>
  <c r="AA17" i="4"/>
  <c r="O18" i="4"/>
  <c r="AD18" i="4" s="1"/>
  <c r="AA18" i="4"/>
  <c r="O19" i="4"/>
  <c r="AD19" i="4" s="1"/>
  <c r="Z20" i="4"/>
  <c r="Z21" i="4"/>
  <c r="Z22" i="4"/>
  <c r="Z23" i="4"/>
  <c r="Z24" i="4"/>
  <c r="Z26" i="4"/>
  <c r="Z28" i="4"/>
  <c r="Z30" i="4"/>
  <c r="Z32" i="4"/>
  <c r="AA36" i="4"/>
  <c r="O40" i="4"/>
  <c r="AD40" i="4" s="1"/>
  <c r="Z43" i="4"/>
  <c r="N43" i="4"/>
  <c r="AC43" i="4" s="1"/>
  <c r="W43" i="4"/>
  <c r="V44" i="4"/>
  <c r="AA44" i="4"/>
  <c r="V19" i="4"/>
  <c r="Y19" i="4"/>
  <c r="Z35" i="4"/>
  <c r="N35" i="4"/>
  <c r="AC35" i="4" s="1"/>
  <c r="W35" i="4"/>
  <c r="W53" i="4"/>
  <c r="Z53" i="4"/>
  <c r="N53" i="4"/>
  <c r="AC53" i="4" s="1"/>
  <c r="W55" i="4"/>
  <c r="Z55" i="4"/>
  <c r="N55" i="4"/>
  <c r="AC55" i="4" s="1"/>
  <c r="W57" i="4"/>
  <c r="Z57" i="4"/>
  <c r="N57" i="4"/>
  <c r="AC57" i="4" s="1"/>
  <c r="Y33" i="4"/>
  <c r="Y35" i="4"/>
  <c r="O37" i="4"/>
  <c r="AD37" i="4" s="1"/>
  <c r="AA37" i="4"/>
  <c r="Y39" i="4"/>
  <c r="O41" i="4"/>
  <c r="AD41" i="4" s="1"/>
  <c r="AA41" i="4"/>
  <c r="Y43" i="4"/>
  <c r="Y47" i="4"/>
  <c r="W61" i="4"/>
  <c r="Z61" i="4"/>
  <c r="N61" i="4"/>
  <c r="AC61" i="4" s="1"/>
  <c r="M25" i="4"/>
  <c r="AB25" i="4" s="1"/>
  <c r="Y25" i="4"/>
  <c r="M26" i="4"/>
  <c r="AB26" i="4" s="1"/>
  <c r="Y26" i="4"/>
  <c r="M27" i="4"/>
  <c r="AB27" i="4" s="1"/>
  <c r="Y27" i="4"/>
  <c r="M28" i="4"/>
  <c r="AB28" i="4" s="1"/>
  <c r="Y28" i="4"/>
  <c r="M29" i="4"/>
  <c r="AB29" i="4" s="1"/>
  <c r="Y29" i="4"/>
  <c r="M30" i="4"/>
  <c r="AB30" i="4" s="1"/>
  <c r="Y30" i="4"/>
  <c r="M31" i="4"/>
  <c r="AB31" i="4" s="1"/>
  <c r="Y31" i="4"/>
  <c r="M32" i="4"/>
  <c r="AB32" i="4" s="1"/>
  <c r="Y32" i="4"/>
  <c r="M33" i="4"/>
  <c r="AB33" i="4" s="1"/>
  <c r="V33" i="4"/>
  <c r="O34" i="4"/>
  <c r="AD34" i="4" s="1"/>
  <c r="AA34" i="4"/>
  <c r="Y36" i="4"/>
  <c r="W36" i="4"/>
  <c r="O38" i="4"/>
  <c r="AD38" i="4" s="1"/>
  <c r="AA38" i="4"/>
  <c r="Y40" i="4"/>
  <c r="O42" i="4"/>
  <c r="AD42" i="4" s="1"/>
  <c r="AA42" i="4"/>
  <c r="Y44" i="4"/>
  <c r="Z45" i="4"/>
  <c r="N45" i="4"/>
  <c r="AC45" i="4" s="1"/>
  <c r="W52" i="4"/>
  <c r="Z52" i="4"/>
  <c r="N52" i="4"/>
  <c r="AC52" i="4" s="1"/>
  <c r="W54" i="4"/>
  <c r="Z54" i="4"/>
  <c r="N54" i="4"/>
  <c r="AC54" i="4" s="1"/>
  <c r="W56" i="4"/>
  <c r="Z56" i="4"/>
  <c r="N56" i="4"/>
  <c r="AC56" i="4" s="1"/>
  <c r="W65" i="4"/>
  <c r="Z65" i="4"/>
  <c r="N65" i="4"/>
  <c r="AC65" i="4" s="1"/>
  <c r="N20" i="4"/>
  <c r="AC20" i="4" s="1"/>
  <c r="N21" i="4"/>
  <c r="AC21" i="4" s="1"/>
  <c r="N22" i="4"/>
  <c r="AC22" i="4" s="1"/>
  <c r="N23" i="4"/>
  <c r="AC23" i="4" s="1"/>
  <c r="N24" i="4"/>
  <c r="AC24" i="4" s="1"/>
  <c r="N25" i="4"/>
  <c r="AC25" i="4" s="1"/>
  <c r="N26" i="4"/>
  <c r="AC26" i="4" s="1"/>
  <c r="N27" i="4"/>
  <c r="AC27" i="4" s="1"/>
  <c r="N28" i="4"/>
  <c r="AC28" i="4" s="1"/>
  <c r="N29" i="4"/>
  <c r="AC29" i="4" s="1"/>
  <c r="N30" i="4"/>
  <c r="AC30" i="4" s="1"/>
  <c r="N31" i="4"/>
  <c r="AC31" i="4" s="1"/>
  <c r="N32" i="4"/>
  <c r="AC32" i="4" s="1"/>
  <c r="X33" i="4"/>
  <c r="N33" i="4"/>
  <c r="AC33" i="4" s="1"/>
  <c r="O35" i="4"/>
  <c r="AD35" i="4" s="1"/>
  <c r="AA35" i="4"/>
  <c r="N36" i="4"/>
  <c r="AC36" i="4" s="1"/>
  <c r="Y37" i="4"/>
  <c r="O39" i="4"/>
  <c r="AD39" i="4" s="1"/>
  <c r="AA39" i="4"/>
  <c r="N40" i="4"/>
  <c r="AC40" i="4" s="1"/>
  <c r="Y41" i="4"/>
  <c r="O43" i="4"/>
  <c r="AD43" i="4" s="1"/>
  <c r="AA43" i="4"/>
  <c r="N44" i="4"/>
  <c r="AC44" i="4" s="1"/>
  <c r="Y45" i="4"/>
  <c r="Z46" i="4"/>
  <c r="N46" i="4"/>
  <c r="AC46" i="4" s="1"/>
  <c r="W69" i="4"/>
  <c r="Z69" i="4"/>
  <c r="N69" i="4"/>
  <c r="AC69" i="4" s="1"/>
  <c r="W60" i="4"/>
  <c r="Z60" i="4"/>
  <c r="N60" i="4"/>
  <c r="AC60" i="4" s="1"/>
  <c r="W64" i="4"/>
  <c r="Z64" i="4"/>
  <c r="N64" i="4"/>
  <c r="AC64" i="4" s="1"/>
  <c r="W68" i="4"/>
  <c r="Z68" i="4"/>
  <c r="N68" i="4"/>
  <c r="AC68" i="4" s="1"/>
  <c r="W72" i="4"/>
  <c r="Z72" i="4"/>
  <c r="N72" i="4"/>
  <c r="AC72" i="4" s="1"/>
  <c r="M34" i="4"/>
  <c r="AB34" i="4" s="1"/>
  <c r="M35" i="4"/>
  <c r="AB35" i="4" s="1"/>
  <c r="M36" i="4"/>
  <c r="AB36" i="4" s="1"/>
  <c r="M37" i="4"/>
  <c r="AB37" i="4" s="1"/>
  <c r="M38" i="4"/>
  <c r="AB38" i="4" s="1"/>
  <c r="M39" i="4"/>
  <c r="AB39" i="4" s="1"/>
  <c r="M40" i="4"/>
  <c r="AB40" i="4" s="1"/>
  <c r="M41" i="4"/>
  <c r="AB41" i="4" s="1"/>
  <c r="M42" i="4"/>
  <c r="AB42" i="4" s="1"/>
  <c r="M43" i="4"/>
  <c r="AB43" i="4" s="1"/>
  <c r="M44" i="4"/>
  <c r="AB44" i="4" s="1"/>
  <c r="M45" i="4"/>
  <c r="AB45" i="4" s="1"/>
  <c r="M46" i="4"/>
  <c r="AB46" i="4" s="1"/>
  <c r="M47" i="4"/>
  <c r="AB47" i="4" s="1"/>
  <c r="M48" i="4"/>
  <c r="AB48" i="4" s="1"/>
  <c r="M49" i="4"/>
  <c r="AB49" i="4" s="1"/>
  <c r="M50" i="4"/>
  <c r="AB50" i="4" s="1"/>
  <c r="M51" i="4"/>
  <c r="AB51" i="4" s="1"/>
  <c r="W59" i="4"/>
  <c r="Z59" i="4"/>
  <c r="N59" i="4"/>
  <c r="AC59" i="4" s="1"/>
  <c r="W63" i="4"/>
  <c r="Z63" i="4"/>
  <c r="N63" i="4"/>
  <c r="AC63" i="4" s="1"/>
  <c r="W67" i="4"/>
  <c r="Z67" i="4"/>
  <c r="N67" i="4"/>
  <c r="AC67" i="4" s="1"/>
  <c r="W71" i="4"/>
  <c r="Z71" i="4"/>
  <c r="N71" i="4"/>
  <c r="AC71" i="4" s="1"/>
  <c r="W58" i="4"/>
  <c r="Z58" i="4"/>
  <c r="N58" i="4"/>
  <c r="AC58" i="4" s="1"/>
  <c r="W62" i="4"/>
  <c r="Z62" i="4"/>
  <c r="N62" i="4"/>
  <c r="AC62" i="4" s="1"/>
  <c r="W66" i="4"/>
  <c r="Z66" i="4"/>
  <c r="N66" i="4"/>
  <c r="AC66" i="4" s="1"/>
  <c r="W70" i="4"/>
  <c r="Z70" i="4"/>
  <c r="N70" i="4"/>
  <c r="AC70" i="4" s="1"/>
  <c r="O52" i="4"/>
  <c r="AD52" i="4" s="1"/>
  <c r="O53" i="4"/>
  <c r="AD53" i="4" s="1"/>
  <c r="O54" i="4"/>
  <c r="AD54" i="4" s="1"/>
  <c r="O55" i="4"/>
  <c r="AD55" i="4" s="1"/>
  <c r="O56" i="4"/>
  <c r="AD56" i="4" s="1"/>
  <c r="O57" i="4"/>
  <c r="AD57" i="4" s="1"/>
  <c r="O58" i="4"/>
  <c r="AD58" i="4" s="1"/>
  <c r="O59" i="4"/>
  <c r="AD59" i="4" s="1"/>
  <c r="O60" i="4"/>
  <c r="AD60" i="4" s="1"/>
  <c r="O61" i="4"/>
  <c r="AD61" i="4" s="1"/>
  <c r="O62" i="4"/>
  <c r="AD62" i="4" s="1"/>
  <c r="O63" i="4"/>
  <c r="AD63" i="4" s="1"/>
  <c r="O64" i="4"/>
  <c r="AD64" i="4" s="1"/>
  <c r="O65" i="4"/>
  <c r="AD65" i="4" s="1"/>
  <c r="O66" i="4"/>
  <c r="AD66" i="4" s="1"/>
  <c r="O67" i="4"/>
  <c r="AD67" i="4" s="1"/>
  <c r="O68" i="4"/>
  <c r="AD68" i="4" s="1"/>
  <c r="O69" i="4"/>
  <c r="AD69" i="4" s="1"/>
  <c r="O70" i="4"/>
  <c r="AD70" i="4" s="1"/>
  <c r="O71" i="4"/>
  <c r="AD71" i="4" s="1"/>
  <c r="O72" i="4"/>
  <c r="AD72" i="4" s="1"/>
  <c r="AF72" i="3" l="1"/>
  <c r="Y72" i="3"/>
  <c r="U72" i="3"/>
  <c r="M72" i="3"/>
  <c r="AB72" i="3" s="1"/>
  <c r="L72" i="3"/>
  <c r="K72" i="3"/>
  <c r="J72" i="3"/>
  <c r="I72" i="3"/>
  <c r="H72" i="3"/>
  <c r="G72" i="3"/>
  <c r="F72" i="3"/>
  <c r="X72" i="3" s="1"/>
  <c r="E72" i="3"/>
  <c r="D72" i="3"/>
  <c r="V72" i="3" s="1"/>
  <c r="C72" i="3"/>
  <c r="B72" i="3"/>
  <c r="T72" i="3" s="1"/>
  <c r="A72" i="3"/>
  <c r="AE72" i="3" s="1"/>
  <c r="AF71" i="3"/>
  <c r="Y71" i="3"/>
  <c r="U71" i="3"/>
  <c r="M71" i="3"/>
  <c r="AB71" i="3" s="1"/>
  <c r="L71" i="3"/>
  <c r="K71" i="3"/>
  <c r="J71" i="3"/>
  <c r="I71" i="3"/>
  <c r="H71" i="3"/>
  <c r="G71" i="3"/>
  <c r="F71" i="3"/>
  <c r="X71" i="3" s="1"/>
  <c r="E71" i="3"/>
  <c r="D71" i="3"/>
  <c r="V71" i="3" s="1"/>
  <c r="C71" i="3"/>
  <c r="B71" i="3"/>
  <c r="T71" i="3" s="1"/>
  <c r="A71" i="3"/>
  <c r="AE71" i="3" s="1"/>
  <c r="AF70" i="3"/>
  <c r="Y70" i="3"/>
  <c r="U70" i="3"/>
  <c r="M70" i="3"/>
  <c r="AB70" i="3" s="1"/>
  <c r="L70" i="3"/>
  <c r="K70" i="3"/>
  <c r="J70" i="3"/>
  <c r="I70" i="3"/>
  <c r="H70" i="3"/>
  <c r="G70" i="3"/>
  <c r="F70" i="3"/>
  <c r="X70" i="3" s="1"/>
  <c r="E70" i="3"/>
  <c r="D70" i="3"/>
  <c r="V70" i="3" s="1"/>
  <c r="C70" i="3"/>
  <c r="B70" i="3"/>
  <c r="T70" i="3" s="1"/>
  <c r="A70" i="3"/>
  <c r="AE70" i="3" s="1"/>
  <c r="AF69" i="3"/>
  <c r="Y69" i="3"/>
  <c r="U69" i="3"/>
  <c r="M69" i="3"/>
  <c r="AB69" i="3" s="1"/>
  <c r="L69" i="3"/>
  <c r="K69" i="3"/>
  <c r="J69" i="3"/>
  <c r="I69" i="3"/>
  <c r="H69" i="3"/>
  <c r="G69" i="3"/>
  <c r="F69" i="3"/>
  <c r="X69" i="3" s="1"/>
  <c r="E69" i="3"/>
  <c r="D69" i="3"/>
  <c r="V69" i="3" s="1"/>
  <c r="C69" i="3"/>
  <c r="B69" i="3"/>
  <c r="T69" i="3" s="1"/>
  <c r="A69" i="3"/>
  <c r="AE69" i="3" s="1"/>
  <c r="AF68" i="3"/>
  <c r="Y68" i="3"/>
  <c r="U68" i="3"/>
  <c r="M68" i="3"/>
  <c r="AB68" i="3" s="1"/>
  <c r="L68" i="3"/>
  <c r="K68" i="3"/>
  <c r="J68" i="3"/>
  <c r="I68" i="3"/>
  <c r="H68" i="3"/>
  <c r="G68" i="3"/>
  <c r="F68" i="3"/>
  <c r="X68" i="3" s="1"/>
  <c r="E68" i="3"/>
  <c r="D68" i="3"/>
  <c r="V68" i="3" s="1"/>
  <c r="C68" i="3"/>
  <c r="B68" i="3"/>
  <c r="T68" i="3" s="1"/>
  <c r="A68" i="3"/>
  <c r="AE68" i="3" s="1"/>
  <c r="AF67" i="3"/>
  <c r="Y67" i="3"/>
  <c r="U67" i="3"/>
  <c r="M67" i="3"/>
  <c r="AB67" i="3" s="1"/>
  <c r="L67" i="3"/>
  <c r="K67" i="3"/>
  <c r="J67" i="3"/>
  <c r="I67" i="3"/>
  <c r="H67" i="3"/>
  <c r="G67" i="3"/>
  <c r="F67" i="3"/>
  <c r="X67" i="3" s="1"/>
  <c r="E67" i="3"/>
  <c r="D67" i="3"/>
  <c r="V67" i="3" s="1"/>
  <c r="C67" i="3"/>
  <c r="B67" i="3"/>
  <c r="T67" i="3" s="1"/>
  <c r="A67" i="3"/>
  <c r="AE67" i="3" s="1"/>
  <c r="AF66" i="3"/>
  <c r="Y66" i="3"/>
  <c r="U66" i="3"/>
  <c r="M66" i="3"/>
  <c r="AB66" i="3" s="1"/>
  <c r="L66" i="3"/>
  <c r="K66" i="3"/>
  <c r="J66" i="3"/>
  <c r="I66" i="3"/>
  <c r="H66" i="3"/>
  <c r="G66" i="3"/>
  <c r="F66" i="3"/>
  <c r="X66" i="3" s="1"/>
  <c r="E66" i="3"/>
  <c r="D66" i="3"/>
  <c r="V66" i="3" s="1"/>
  <c r="C66" i="3"/>
  <c r="B66" i="3"/>
  <c r="T66" i="3" s="1"/>
  <c r="A66" i="3"/>
  <c r="AE66" i="3" s="1"/>
  <c r="AF65" i="3"/>
  <c r="Y65" i="3"/>
  <c r="U65" i="3"/>
  <c r="M65" i="3"/>
  <c r="AB65" i="3" s="1"/>
  <c r="L65" i="3"/>
  <c r="K65" i="3"/>
  <c r="J65" i="3"/>
  <c r="I65" i="3"/>
  <c r="H65" i="3"/>
  <c r="G65" i="3"/>
  <c r="F65" i="3"/>
  <c r="X65" i="3" s="1"/>
  <c r="E65" i="3"/>
  <c r="D65" i="3"/>
  <c r="V65" i="3" s="1"/>
  <c r="C65" i="3"/>
  <c r="B65" i="3"/>
  <c r="T65" i="3" s="1"/>
  <c r="A65" i="3"/>
  <c r="AE65" i="3" s="1"/>
  <c r="AF64" i="3"/>
  <c r="Y64" i="3"/>
  <c r="U64" i="3"/>
  <c r="M64" i="3"/>
  <c r="AB64" i="3" s="1"/>
  <c r="L64" i="3"/>
  <c r="K64" i="3"/>
  <c r="J64" i="3"/>
  <c r="I64" i="3"/>
  <c r="H64" i="3"/>
  <c r="G64" i="3"/>
  <c r="F64" i="3"/>
  <c r="X64" i="3" s="1"/>
  <c r="E64" i="3"/>
  <c r="D64" i="3"/>
  <c r="V64" i="3" s="1"/>
  <c r="C64" i="3"/>
  <c r="B64" i="3"/>
  <c r="T64" i="3" s="1"/>
  <c r="A64" i="3"/>
  <c r="AE64" i="3" s="1"/>
  <c r="AF63" i="3"/>
  <c r="Y63" i="3"/>
  <c r="U63" i="3"/>
  <c r="M63" i="3"/>
  <c r="AB63" i="3" s="1"/>
  <c r="L63" i="3"/>
  <c r="K63" i="3"/>
  <c r="J63" i="3"/>
  <c r="I63" i="3"/>
  <c r="H63" i="3"/>
  <c r="G63" i="3"/>
  <c r="F63" i="3"/>
  <c r="X63" i="3" s="1"/>
  <c r="E63" i="3"/>
  <c r="D63" i="3"/>
  <c r="V63" i="3" s="1"/>
  <c r="C63" i="3"/>
  <c r="B63" i="3"/>
  <c r="T63" i="3" s="1"/>
  <c r="A63" i="3"/>
  <c r="AE63" i="3" s="1"/>
  <c r="AF62" i="3"/>
  <c r="Y62" i="3"/>
  <c r="U62" i="3"/>
  <c r="M62" i="3"/>
  <c r="AB62" i="3" s="1"/>
  <c r="L62" i="3"/>
  <c r="K62" i="3"/>
  <c r="J62" i="3"/>
  <c r="I62" i="3"/>
  <c r="H62" i="3"/>
  <c r="G62" i="3"/>
  <c r="F62" i="3"/>
  <c r="X62" i="3" s="1"/>
  <c r="E62" i="3"/>
  <c r="D62" i="3"/>
  <c r="V62" i="3" s="1"/>
  <c r="C62" i="3"/>
  <c r="B62" i="3"/>
  <c r="T62" i="3" s="1"/>
  <c r="A62" i="3"/>
  <c r="AE62" i="3" s="1"/>
  <c r="AF61" i="3"/>
  <c r="Y61" i="3"/>
  <c r="U61" i="3"/>
  <c r="M61" i="3"/>
  <c r="AB61" i="3" s="1"/>
  <c r="L61" i="3"/>
  <c r="K61" i="3"/>
  <c r="J61" i="3"/>
  <c r="I61" i="3"/>
  <c r="H61" i="3"/>
  <c r="G61" i="3"/>
  <c r="F61" i="3"/>
  <c r="X61" i="3" s="1"/>
  <c r="E61" i="3"/>
  <c r="D61" i="3"/>
  <c r="V61" i="3" s="1"/>
  <c r="C61" i="3"/>
  <c r="B61" i="3"/>
  <c r="T61" i="3" s="1"/>
  <c r="A61" i="3"/>
  <c r="AE61" i="3" s="1"/>
  <c r="AF60" i="3"/>
  <c r="Y60" i="3"/>
  <c r="U60" i="3"/>
  <c r="M60" i="3"/>
  <c r="AB60" i="3" s="1"/>
  <c r="L60" i="3"/>
  <c r="K60" i="3"/>
  <c r="J60" i="3"/>
  <c r="I60" i="3"/>
  <c r="H60" i="3"/>
  <c r="G60" i="3"/>
  <c r="F60" i="3"/>
  <c r="X60" i="3" s="1"/>
  <c r="E60" i="3"/>
  <c r="D60" i="3"/>
  <c r="V60" i="3" s="1"/>
  <c r="C60" i="3"/>
  <c r="B60" i="3"/>
  <c r="T60" i="3" s="1"/>
  <c r="A60" i="3"/>
  <c r="AE60" i="3" s="1"/>
  <c r="AF59" i="3"/>
  <c r="Y59" i="3"/>
  <c r="U59" i="3"/>
  <c r="M59" i="3"/>
  <c r="AB59" i="3" s="1"/>
  <c r="L59" i="3"/>
  <c r="K59" i="3"/>
  <c r="J59" i="3"/>
  <c r="I59" i="3"/>
  <c r="H59" i="3"/>
  <c r="G59" i="3"/>
  <c r="F59" i="3"/>
  <c r="X59" i="3" s="1"/>
  <c r="E59" i="3"/>
  <c r="D59" i="3"/>
  <c r="V59" i="3" s="1"/>
  <c r="C59" i="3"/>
  <c r="B59" i="3"/>
  <c r="T59" i="3" s="1"/>
  <c r="A59" i="3"/>
  <c r="AE59" i="3" s="1"/>
  <c r="AF58" i="3"/>
  <c r="Y58" i="3"/>
  <c r="U58" i="3"/>
  <c r="M58" i="3"/>
  <c r="AB58" i="3" s="1"/>
  <c r="L58" i="3"/>
  <c r="K58" i="3"/>
  <c r="J58" i="3"/>
  <c r="I58" i="3"/>
  <c r="H58" i="3"/>
  <c r="G58" i="3"/>
  <c r="F58" i="3"/>
  <c r="X58" i="3" s="1"/>
  <c r="E58" i="3"/>
  <c r="D58" i="3"/>
  <c r="V58" i="3" s="1"/>
  <c r="C58" i="3"/>
  <c r="B58" i="3"/>
  <c r="T58" i="3" s="1"/>
  <c r="A58" i="3"/>
  <c r="AE58" i="3" s="1"/>
  <c r="AF57" i="3"/>
  <c r="Y57" i="3"/>
  <c r="U57" i="3"/>
  <c r="M57" i="3"/>
  <c r="AB57" i="3" s="1"/>
  <c r="L57" i="3"/>
  <c r="K57" i="3"/>
  <c r="J57" i="3"/>
  <c r="I57" i="3"/>
  <c r="H57" i="3"/>
  <c r="G57" i="3"/>
  <c r="F57" i="3"/>
  <c r="X57" i="3" s="1"/>
  <c r="E57" i="3"/>
  <c r="D57" i="3"/>
  <c r="V57" i="3" s="1"/>
  <c r="C57" i="3"/>
  <c r="B57" i="3"/>
  <c r="T57" i="3" s="1"/>
  <c r="A57" i="3"/>
  <c r="AE57" i="3" s="1"/>
  <c r="AF56" i="3"/>
  <c r="Y56" i="3"/>
  <c r="U56" i="3"/>
  <c r="M56" i="3"/>
  <c r="AB56" i="3" s="1"/>
  <c r="L56" i="3"/>
  <c r="K56" i="3"/>
  <c r="J56" i="3"/>
  <c r="I56" i="3"/>
  <c r="H56" i="3"/>
  <c r="G56" i="3"/>
  <c r="F56" i="3"/>
  <c r="X56" i="3" s="1"/>
  <c r="E56" i="3"/>
  <c r="D56" i="3"/>
  <c r="V56" i="3" s="1"/>
  <c r="C56" i="3"/>
  <c r="B56" i="3"/>
  <c r="T56" i="3" s="1"/>
  <c r="A56" i="3"/>
  <c r="AE56" i="3" s="1"/>
  <c r="AF55" i="3"/>
  <c r="Y55" i="3"/>
  <c r="U55" i="3"/>
  <c r="M55" i="3"/>
  <c r="AB55" i="3" s="1"/>
  <c r="L55" i="3"/>
  <c r="K55" i="3"/>
  <c r="J55" i="3"/>
  <c r="I55" i="3"/>
  <c r="H55" i="3"/>
  <c r="G55" i="3"/>
  <c r="F55" i="3"/>
  <c r="X55" i="3" s="1"/>
  <c r="E55" i="3"/>
  <c r="D55" i="3"/>
  <c r="V55" i="3" s="1"/>
  <c r="C55" i="3"/>
  <c r="B55" i="3"/>
  <c r="T55" i="3" s="1"/>
  <c r="A55" i="3"/>
  <c r="AE55" i="3" s="1"/>
  <c r="AF54" i="3"/>
  <c r="Y54" i="3"/>
  <c r="U54" i="3"/>
  <c r="M54" i="3"/>
  <c r="AB54" i="3" s="1"/>
  <c r="L54" i="3"/>
  <c r="K54" i="3"/>
  <c r="J54" i="3"/>
  <c r="I54" i="3"/>
  <c r="H54" i="3"/>
  <c r="G54" i="3"/>
  <c r="F54" i="3"/>
  <c r="X54" i="3" s="1"/>
  <c r="E54" i="3"/>
  <c r="D54" i="3"/>
  <c r="V54" i="3" s="1"/>
  <c r="C54" i="3"/>
  <c r="B54" i="3"/>
  <c r="T54" i="3" s="1"/>
  <c r="A54" i="3"/>
  <c r="AE54" i="3" s="1"/>
  <c r="AF53" i="3"/>
  <c r="Y53" i="3"/>
  <c r="U53" i="3"/>
  <c r="M53" i="3"/>
  <c r="AB53" i="3" s="1"/>
  <c r="L53" i="3"/>
  <c r="K53" i="3"/>
  <c r="J53" i="3"/>
  <c r="I53" i="3"/>
  <c r="H53" i="3"/>
  <c r="G53" i="3"/>
  <c r="F53" i="3"/>
  <c r="X53" i="3" s="1"/>
  <c r="E53" i="3"/>
  <c r="D53" i="3"/>
  <c r="V53" i="3" s="1"/>
  <c r="C53" i="3"/>
  <c r="B53" i="3"/>
  <c r="T53" i="3" s="1"/>
  <c r="A53" i="3"/>
  <c r="AE53" i="3" s="1"/>
  <c r="AF52" i="3"/>
  <c r="Y52" i="3"/>
  <c r="U52" i="3"/>
  <c r="M52" i="3"/>
  <c r="AB52" i="3" s="1"/>
  <c r="L52" i="3"/>
  <c r="K52" i="3"/>
  <c r="J52" i="3"/>
  <c r="I52" i="3"/>
  <c r="H52" i="3"/>
  <c r="G52" i="3"/>
  <c r="F52" i="3"/>
  <c r="X52" i="3" s="1"/>
  <c r="E52" i="3"/>
  <c r="D52" i="3"/>
  <c r="V52" i="3" s="1"/>
  <c r="C52" i="3"/>
  <c r="B52" i="3"/>
  <c r="T52" i="3" s="1"/>
  <c r="A52" i="3"/>
  <c r="AE52" i="3" s="1"/>
  <c r="AF51" i="3"/>
  <c r="X51" i="3"/>
  <c r="T51" i="3"/>
  <c r="L51" i="3"/>
  <c r="K51" i="3"/>
  <c r="J51" i="3"/>
  <c r="I51" i="3"/>
  <c r="H51" i="3"/>
  <c r="G51" i="3"/>
  <c r="F51" i="3"/>
  <c r="AA51" i="3" s="1"/>
  <c r="E51" i="3"/>
  <c r="W51" i="3" s="1"/>
  <c r="D51" i="3"/>
  <c r="C51" i="3"/>
  <c r="U51" i="3" s="1"/>
  <c r="B51" i="3"/>
  <c r="A51" i="3"/>
  <c r="AE51" i="3" s="1"/>
  <c r="AF50" i="3"/>
  <c r="X50" i="3"/>
  <c r="T50" i="3"/>
  <c r="L50" i="3"/>
  <c r="K50" i="3"/>
  <c r="J50" i="3"/>
  <c r="I50" i="3"/>
  <c r="H50" i="3"/>
  <c r="G50" i="3"/>
  <c r="F50" i="3"/>
  <c r="AA50" i="3" s="1"/>
  <c r="E50" i="3"/>
  <c r="W50" i="3" s="1"/>
  <c r="D50" i="3"/>
  <c r="C50" i="3"/>
  <c r="U50" i="3" s="1"/>
  <c r="B50" i="3"/>
  <c r="A50" i="3"/>
  <c r="AE50" i="3" s="1"/>
  <c r="AF49" i="3"/>
  <c r="X49" i="3"/>
  <c r="T49" i="3"/>
  <c r="L49" i="3"/>
  <c r="K49" i="3"/>
  <c r="J49" i="3"/>
  <c r="I49" i="3"/>
  <c r="H49" i="3"/>
  <c r="G49" i="3"/>
  <c r="F49" i="3"/>
  <c r="AA49" i="3" s="1"/>
  <c r="E49" i="3"/>
  <c r="W49" i="3" s="1"/>
  <c r="D49" i="3"/>
  <c r="C49" i="3"/>
  <c r="U49" i="3" s="1"/>
  <c r="B49" i="3"/>
  <c r="A49" i="3"/>
  <c r="AE49" i="3" s="1"/>
  <c r="AF48" i="3"/>
  <c r="X48" i="3"/>
  <c r="T48" i="3"/>
  <c r="L48" i="3"/>
  <c r="K48" i="3"/>
  <c r="J48" i="3"/>
  <c r="I48" i="3"/>
  <c r="H48" i="3"/>
  <c r="G48" i="3"/>
  <c r="F48" i="3"/>
  <c r="AA48" i="3" s="1"/>
  <c r="E48" i="3"/>
  <c r="W48" i="3" s="1"/>
  <c r="D48" i="3"/>
  <c r="C48" i="3"/>
  <c r="U48" i="3" s="1"/>
  <c r="B48" i="3"/>
  <c r="A48" i="3"/>
  <c r="AE48" i="3" s="1"/>
  <c r="AF47" i="3"/>
  <c r="X47" i="3"/>
  <c r="T47" i="3"/>
  <c r="L47" i="3"/>
  <c r="K47" i="3"/>
  <c r="J47" i="3"/>
  <c r="I47" i="3"/>
  <c r="H47" i="3"/>
  <c r="G47" i="3"/>
  <c r="F47" i="3"/>
  <c r="AA47" i="3" s="1"/>
  <c r="E47" i="3"/>
  <c r="W47" i="3" s="1"/>
  <c r="D47" i="3"/>
  <c r="C47" i="3"/>
  <c r="U47" i="3" s="1"/>
  <c r="B47" i="3"/>
  <c r="A47" i="3"/>
  <c r="AE47" i="3" s="1"/>
  <c r="AF46" i="3"/>
  <c r="X46" i="3"/>
  <c r="T46" i="3"/>
  <c r="L46" i="3"/>
  <c r="K46" i="3"/>
  <c r="J46" i="3"/>
  <c r="I46" i="3"/>
  <c r="H46" i="3"/>
  <c r="G46" i="3"/>
  <c r="F46" i="3"/>
  <c r="AA46" i="3" s="1"/>
  <c r="E46" i="3"/>
  <c r="W46" i="3" s="1"/>
  <c r="D46" i="3"/>
  <c r="C46" i="3"/>
  <c r="U46" i="3" s="1"/>
  <c r="B46" i="3"/>
  <c r="A46" i="3"/>
  <c r="AE46" i="3" s="1"/>
  <c r="AF45" i="3"/>
  <c r="X45" i="3"/>
  <c r="T45" i="3"/>
  <c r="L45" i="3"/>
  <c r="K45" i="3"/>
  <c r="J45" i="3"/>
  <c r="I45" i="3"/>
  <c r="H45" i="3"/>
  <c r="G45" i="3"/>
  <c r="F45" i="3"/>
  <c r="AA45" i="3" s="1"/>
  <c r="E45" i="3"/>
  <c r="W45" i="3" s="1"/>
  <c r="D45" i="3"/>
  <c r="C45" i="3"/>
  <c r="U45" i="3" s="1"/>
  <c r="B45" i="3"/>
  <c r="A45" i="3"/>
  <c r="AE45" i="3" s="1"/>
  <c r="AF44" i="3"/>
  <c r="X44" i="3"/>
  <c r="T44" i="3"/>
  <c r="L44" i="3"/>
  <c r="K44" i="3"/>
  <c r="J44" i="3"/>
  <c r="I44" i="3"/>
  <c r="H44" i="3"/>
  <c r="G44" i="3"/>
  <c r="F44" i="3"/>
  <c r="AA44" i="3" s="1"/>
  <c r="E44" i="3"/>
  <c r="W44" i="3" s="1"/>
  <c r="D44" i="3"/>
  <c r="C44" i="3"/>
  <c r="U44" i="3" s="1"/>
  <c r="B44" i="3"/>
  <c r="A44" i="3"/>
  <c r="AE44" i="3" s="1"/>
  <c r="AF43" i="3"/>
  <c r="X43" i="3"/>
  <c r="T43" i="3"/>
  <c r="L43" i="3"/>
  <c r="K43" i="3"/>
  <c r="J43" i="3"/>
  <c r="I43" i="3"/>
  <c r="H43" i="3"/>
  <c r="G43" i="3"/>
  <c r="F43" i="3"/>
  <c r="AA43" i="3" s="1"/>
  <c r="E43" i="3"/>
  <c r="W43" i="3" s="1"/>
  <c r="D43" i="3"/>
  <c r="C43" i="3"/>
  <c r="U43" i="3" s="1"/>
  <c r="B43" i="3"/>
  <c r="A43" i="3"/>
  <c r="AE43" i="3" s="1"/>
  <c r="AF42" i="3"/>
  <c r="X42" i="3"/>
  <c r="T42" i="3"/>
  <c r="L42" i="3"/>
  <c r="K42" i="3"/>
  <c r="J42" i="3"/>
  <c r="I42" i="3"/>
  <c r="H42" i="3"/>
  <c r="G42" i="3"/>
  <c r="F42" i="3"/>
  <c r="AA42" i="3" s="1"/>
  <c r="E42" i="3"/>
  <c r="D42" i="3"/>
  <c r="C42" i="3"/>
  <c r="U42" i="3" s="1"/>
  <c r="B42" i="3"/>
  <c r="A42" i="3"/>
  <c r="AE42" i="3" s="1"/>
  <c r="AF41" i="3"/>
  <c r="X41" i="3"/>
  <c r="T41" i="3"/>
  <c r="L41" i="3"/>
  <c r="K41" i="3"/>
  <c r="J41" i="3"/>
  <c r="I41" i="3"/>
  <c r="H41" i="3"/>
  <c r="G41" i="3"/>
  <c r="F41" i="3"/>
  <c r="AA41" i="3" s="1"/>
  <c r="E41" i="3"/>
  <c r="D41" i="3"/>
  <c r="C41" i="3"/>
  <c r="U41" i="3" s="1"/>
  <c r="B41" i="3"/>
  <c r="A41" i="3"/>
  <c r="AE41" i="3" s="1"/>
  <c r="AF40" i="3"/>
  <c r="X40" i="3"/>
  <c r="T40" i="3"/>
  <c r="L40" i="3"/>
  <c r="K40" i="3"/>
  <c r="J40" i="3"/>
  <c r="I40" i="3"/>
  <c r="H40" i="3"/>
  <c r="G40" i="3"/>
  <c r="F40" i="3"/>
  <c r="AA40" i="3" s="1"/>
  <c r="E40" i="3"/>
  <c r="D40" i="3"/>
  <c r="C40" i="3"/>
  <c r="U40" i="3" s="1"/>
  <c r="B40" i="3"/>
  <c r="A40" i="3"/>
  <c r="AE40" i="3" s="1"/>
  <c r="AF39" i="3"/>
  <c r="X39" i="3"/>
  <c r="T39" i="3"/>
  <c r="L39" i="3"/>
  <c r="K39" i="3"/>
  <c r="J39" i="3"/>
  <c r="I39" i="3"/>
  <c r="H39" i="3"/>
  <c r="G39" i="3"/>
  <c r="F39" i="3"/>
  <c r="AA39" i="3" s="1"/>
  <c r="E39" i="3"/>
  <c r="D39" i="3"/>
  <c r="C39" i="3"/>
  <c r="U39" i="3" s="1"/>
  <c r="B39" i="3"/>
  <c r="A39" i="3"/>
  <c r="AE39" i="3" s="1"/>
  <c r="AF38" i="3"/>
  <c r="X38" i="3"/>
  <c r="T38" i="3"/>
  <c r="L38" i="3"/>
  <c r="K38" i="3"/>
  <c r="J38" i="3"/>
  <c r="I38" i="3"/>
  <c r="H38" i="3"/>
  <c r="G38" i="3"/>
  <c r="F38" i="3"/>
  <c r="AA38" i="3" s="1"/>
  <c r="E38" i="3"/>
  <c r="D38" i="3"/>
  <c r="C38" i="3"/>
  <c r="U38" i="3" s="1"/>
  <c r="B38" i="3"/>
  <c r="A38" i="3"/>
  <c r="AE38" i="3" s="1"/>
  <c r="AF37" i="3"/>
  <c r="X37" i="3"/>
  <c r="T37" i="3"/>
  <c r="L37" i="3"/>
  <c r="K37" i="3"/>
  <c r="J37" i="3"/>
  <c r="I37" i="3"/>
  <c r="H37" i="3"/>
  <c r="G37" i="3"/>
  <c r="F37" i="3"/>
  <c r="AA37" i="3" s="1"/>
  <c r="E37" i="3"/>
  <c r="D37" i="3"/>
  <c r="C37" i="3"/>
  <c r="U37" i="3" s="1"/>
  <c r="B37" i="3"/>
  <c r="A37" i="3"/>
  <c r="AE37" i="3" s="1"/>
  <c r="AF36" i="3"/>
  <c r="X36" i="3"/>
  <c r="T36" i="3"/>
  <c r="L36" i="3"/>
  <c r="K36" i="3"/>
  <c r="J36" i="3"/>
  <c r="I36" i="3"/>
  <c r="H36" i="3"/>
  <c r="G36" i="3"/>
  <c r="F36" i="3"/>
  <c r="AA36" i="3" s="1"/>
  <c r="E36" i="3"/>
  <c r="D36" i="3"/>
  <c r="C36" i="3"/>
  <c r="U36" i="3" s="1"/>
  <c r="B36" i="3"/>
  <c r="A36" i="3"/>
  <c r="AE36" i="3" s="1"/>
  <c r="AF35" i="3"/>
  <c r="X35" i="3"/>
  <c r="T35" i="3"/>
  <c r="L35" i="3"/>
  <c r="K35" i="3"/>
  <c r="J35" i="3"/>
  <c r="I35" i="3"/>
  <c r="H35" i="3"/>
  <c r="G35" i="3"/>
  <c r="F35" i="3"/>
  <c r="AA35" i="3" s="1"/>
  <c r="E35" i="3"/>
  <c r="D35" i="3"/>
  <c r="C35" i="3"/>
  <c r="U35" i="3" s="1"/>
  <c r="B35" i="3"/>
  <c r="A35" i="3"/>
  <c r="AE35" i="3" s="1"/>
  <c r="AF34" i="3"/>
  <c r="X34" i="3"/>
  <c r="T34" i="3"/>
  <c r="L34" i="3"/>
  <c r="K34" i="3"/>
  <c r="J34" i="3"/>
  <c r="I34" i="3"/>
  <c r="H34" i="3"/>
  <c r="G34" i="3"/>
  <c r="F34" i="3"/>
  <c r="AA34" i="3" s="1"/>
  <c r="E34" i="3"/>
  <c r="D34" i="3"/>
  <c r="C34" i="3"/>
  <c r="U34" i="3" s="1"/>
  <c r="B34" i="3"/>
  <c r="A34" i="3"/>
  <c r="AE34" i="3" s="1"/>
  <c r="AF33" i="3"/>
  <c r="X33" i="3"/>
  <c r="T33" i="3"/>
  <c r="L33" i="3"/>
  <c r="K33" i="3"/>
  <c r="J33" i="3"/>
  <c r="I33" i="3"/>
  <c r="H33" i="3"/>
  <c r="G33" i="3"/>
  <c r="F33" i="3"/>
  <c r="AA33" i="3" s="1"/>
  <c r="E33" i="3"/>
  <c r="D33" i="3"/>
  <c r="C33" i="3"/>
  <c r="U33" i="3" s="1"/>
  <c r="B33" i="3"/>
  <c r="A33" i="3"/>
  <c r="AE33" i="3" s="1"/>
  <c r="AF32" i="3"/>
  <c r="T32" i="3"/>
  <c r="L32" i="3"/>
  <c r="K32" i="3"/>
  <c r="J32" i="3"/>
  <c r="I32" i="3"/>
  <c r="X32" i="3" s="1"/>
  <c r="H32" i="3"/>
  <c r="G32" i="3"/>
  <c r="F32" i="3"/>
  <c r="E32" i="3"/>
  <c r="D32" i="3"/>
  <c r="C32" i="3"/>
  <c r="U32" i="3" s="1"/>
  <c r="B32" i="3"/>
  <c r="A32" i="3"/>
  <c r="AE32" i="3" s="1"/>
  <c r="AF31" i="3"/>
  <c r="AE31" i="3"/>
  <c r="AA31" i="3"/>
  <c r="O31" i="3"/>
  <c r="AD31" i="3" s="1"/>
  <c r="L31" i="3"/>
  <c r="K31" i="3"/>
  <c r="W31" i="3" s="1"/>
  <c r="J31" i="3"/>
  <c r="I31" i="3"/>
  <c r="H31" i="3"/>
  <c r="G31" i="3"/>
  <c r="F31" i="3"/>
  <c r="X31" i="3" s="1"/>
  <c r="E31" i="3"/>
  <c r="D31" i="3"/>
  <c r="C31" i="3"/>
  <c r="U31" i="3" s="1"/>
  <c r="B31" i="3"/>
  <c r="T31" i="3" s="1"/>
  <c r="A31" i="3"/>
  <c r="AF30" i="3"/>
  <c r="AE30" i="3"/>
  <c r="AA30" i="3"/>
  <c r="O30" i="3"/>
  <c r="AD30" i="3" s="1"/>
  <c r="L30" i="3"/>
  <c r="K30" i="3"/>
  <c r="W30" i="3" s="1"/>
  <c r="J30" i="3"/>
  <c r="I30" i="3"/>
  <c r="H30" i="3"/>
  <c r="G30" i="3"/>
  <c r="F30" i="3"/>
  <c r="X30" i="3" s="1"/>
  <c r="E30" i="3"/>
  <c r="D30" i="3"/>
  <c r="C30" i="3"/>
  <c r="U30" i="3" s="1"/>
  <c r="B30" i="3"/>
  <c r="T30" i="3" s="1"/>
  <c r="A30" i="3"/>
  <c r="AF29" i="3"/>
  <c r="AE29" i="3"/>
  <c r="AA29" i="3"/>
  <c r="O29" i="3"/>
  <c r="AD29" i="3" s="1"/>
  <c r="L29" i="3"/>
  <c r="K29" i="3"/>
  <c r="W29" i="3" s="1"/>
  <c r="J29" i="3"/>
  <c r="I29" i="3"/>
  <c r="H29" i="3"/>
  <c r="G29" i="3"/>
  <c r="F29" i="3"/>
  <c r="X29" i="3" s="1"/>
  <c r="E29" i="3"/>
  <c r="Z29" i="3" s="1"/>
  <c r="D29" i="3"/>
  <c r="C29" i="3"/>
  <c r="U29" i="3" s="1"/>
  <c r="B29" i="3"/>
  <c r="T29" i="3" s="1"/>
  <c r="A29" i="3"/>
  <c r="AF28" i="3"/>
  <c r="AE28" i="3"/>
  <c r="AA28" i="3"/>
  <c r="W28" i="3"/>
  <c r="O28" i="3"/>
  <c r="AD28" i="3" s="1"/>
  <c r="L28" i="3"/>
  <c r="K28" i="3"/>
  <c r="J28" i="3"/>
  <c r="I28" i="3"/>
  <c r="H28" i="3"/>
  <c r="G28" i="3"/>
  <c r="F28" i="3"/>
  <c r="X28" i="3" s="1"/>
  <c r="E28" i="3"/>
  <c r="Z28" i="3" s="1"/>
  <c r="D28" i="3"/>
  <c r="C28" i="3"/>
  <c r="U28" i="3" s="1"/>
  <c r="B28" i="3"/>
  <c r="T28" i="3" s="1"/>
  <c r="A28" i="3"/>
  <c r="AF27" i="3"/>
  <c r="AE27" i="3"/>
  <c r="AA27" i="3"/>
  <c r="O27" i="3"/>
  <c r="AD27" i="3" s="1"/>
  <c r="L27" i="3"/>
  <c r="K27" i="3"/>
  <c r="W27" i="3" s="1"/>
  <c r="J27" i="3"/>
  <c r="I27" i="3"/>
  <c r="H27" i="3"/>
  <c r="G27" i="3"/>
  <c r="F27" i="3"/>
  <c r="X27" i="3" s="1"/>
  <c r="E27" i="3"/>
  <c r="D27" i="3"/>
  <c r="C27" i="3"/>
  <c r="U27" i="3" s="1"/>
  <c r="B27" i="3"/>
  <c r="T27" i="3" s="1"/>
  <c r="A27" i="3"/>
  <c r="AF26" i="3"/>
  <c r="AE26" i="3"/>
  <c r="AA26" i="3"/>
  <c r="O26" i="3"/>
  <c r="AD26" i="3" s="1"/>
  <c r="L26" i="3"/>
  <c r="K26" i="3"/>
  <c r="W26" i="3" s="1"/>
  <c r="J26" i="3"/>
  <c r="I26" i="3"/>
  <c r="H26" i="3"/>
  <c r="G26" i="3"/>
  <c r="F26" i="3"/>
  <c r="X26" i="3" s="1"/>
  <c r="E26" i="3"/>
  <c r="D26" i="3"/>
  <c r="C26" i="3"/>
  <c r="U26" i="3" s="1"/>
  <c r="B26" i="3"/>
  <c r="T26" i="3" s="1"/>
  <c r="A26" i="3"/>
  <c r="AF25" i="3"/>
  <c r="AE25" i="3"/>
  <c r="AA25" i="3"/>
  <c r="O25" i="3"/>
  <c r="AD25" i="3" s="1"/>
  <c r="L25" i="3"/>
  <c r="K25" i="3"/>
  <c r="W25" i="3" s="1"/>
  <c r="J25" i="3"/>
  <c r="I25" i="3"/>
  <c r="H25" i="3"/>
  <c r="G25" i="3"/>
  <c r="F25" i="3"/>
  <c r="X25" i="3" s="1"/>
  <c r="E25" i="3"/>
  <c r="Z25" i="3" s="1"/>
  <c r="D25" i="3"/>
  <c r="C25" i="3"/>
  <c r="U25" i="3" s="1"/>
  <c r="B25" i="3"/>
  <c r="T25" i="3" s="1"/>
  <c r="A25" i="3"/>
  <c r="AF24" i="3"/>
  <c r="AE24" i="3"/>
  <c r="AA24" i="3"/>
  <c r="W24" i="3"/>
  <c r="O24" i="3"/>
  <c r="AD24" i="3" s="1"/>
  <c r="L24" i="3"/>
  <c r="K24" i="3"/>
  <c r="J24" i="3"/>
  <c r="I24" i="3"/>
  <c r="H24" i="3"/>
  <c r="G24" i="3"/>
  <c r="F24" i="3"/>
  <c r="X24" i="3" s="1"/>
  <c r="E24" i="3"/>
  <c r="Z24" i="3" s="1"/>
  <c r="D24" i="3"/>
  <c r="C24" i="3"/>
  <c r="U24" i="3" s="1"/>
  <c r="B24" i="3"/>
  <c r="T24" i="3" s="1"/>
  <c r="A24" i="3"/>
  <c r="AF23" i="3"/>
  <c r="AE23" i="3"/>
  <c r="AA23" i="3"/>
  <c r="O23" i="3"/>
  <c r="AD23" i="3" s="1"/>
  <c r="L23" i="3"/>
  <c r="K23" i="3"/>
  <c r="W23" i="3" s="1"/>
  <c r="J23" i="3"/>
  <c r="I23" i="3"/>
  <c r="H23" i="3"/>
  <c r="G23" i="3"/>
  <c r="F23" i="3"/>
  <c r="X23" i="3" s="1"/>
  <c r="E23" i="3"/>
  <c r="D23" i="3"/>
  <c r="C23" i="3"/>
  <c r="U23" i="3" s="1"/>
  <c r="B23" i="3"/>
  <c r="T23" i="3" s="1"/>
  <c r="A23" i="3"/>
  <c r="AF22" i="3"/>
  <c r="AE22" i="3"/>
  <c r="O22" i="3"/>
  <c r="AD22" i="3" s="1"/>
  <c r="M22" i="3"/>
  <c r="AB22" i="3" s="1"/>
  <c r="L22" i="3"/>
  <c r="K22" i="3"/>
  <c r="J22" i="3"/>
  <c r="I22" i="3"/>
  <c r="AA22" i="3" s="1"/>
  <c r="H22" i="3"/>
  <c r="G22" i="3"/>
  <c r="F22" i="3"/>
  <c r="X22" i="3" s="1"/>
  <c r="E22" i="3"/>
  <c r="W22" i="3" s="1"/>
  <c r="D22" i="3"/>
  <c r="C22" i="3"/>
  <c r="U22" i="3" s="1"/>
  <c r="B22" i="3"/>
  <c r="T22" i="3" s="1"/>
  <c r="A22" i="3"/>
  <c r="AF21" i="3"/>
  <c r="AA21" i="3"/>
  <c r="O21" i="3"/>
  <c r="AD21" i="3" s="1"/>
  <c r="L21" i="3"/>
  <c r="K21" i="3"/>
  <c r="J21" i="3"/>
  <c r="I21" i="3"/>
  <c r="H21" i="3"/>
  <c r="G21" i="3"/>
  <c r="V21" i="3" s="1"/>
  <c r="F21" i="3"/>
  <c r="X21" i="3" s="1"/>
  <c r="E21" i="3"/>
  <c r="W21" i="3" s="1"/>
  <c r="D21" i="3"/>
  <c r="C21" i="3"/>
  <c r="U21" i="3" s="1"/>
  <c r="B21" i="3"/>
  <c r="T21" i="3" s="1"/>
  <c r="A21" i="3"/>
  <c r="AE21" i="3" s="1"/>
  <c r="AF20" i="3"/>
  <c r="AE20" i="3"/>
  <c r="AA20" i="3"/>
  <c r="W20" i="3"/>
  <c r="O20" i="3"/>
  <c r="AD20" i="3" s="1"/>
  <c r="L20" i="3"/>
  <c r="K20" i="3"/>
  <c r="J20" i="3"/>
  <c r="I20" i="3"/>
  <c r="H20" i="3"/>
  <c r="G20" i="3"/>
  <c r="V20" i="3" s="1"/>
  <c r="F20" i="3"/>
  <c r="X20" i="3" s="1"/>
  <c r="E20" i="3"/>
  <c r="D20" i="3"/>
  <c r="C20" i="3"/>
  <c r="U20" i="3" s="1"/>
  <c r="B20" i="3"/>
  <c r="T20" i="3" s="1"/>
  <c r="A20" i="3"/>
  <c r="AF19" i="3"/>
  <c r="Y19" i="3"/>
  <c r="M19" i="3"/>
  <c r="AB19" i="3" s="1"/>
  <c r="L19" i="3"/>
  <c r="K19" i="3"/>
  <c r="J19" i="3"/>
  <c r="I19" i="3"/>
  <c r="AA19" i="3" s="1"/>
  <c r="H19" i="3"/>
  <c r="G19" i="3"/>
  <c r="V19" i="3" s="1"/>
  <c r="F19" i="3"/>
  <c r="E19" i="3"/>
  <c r="D19" i="3"/>
  <c r="C19" i="3"/>
  <c r="U19" i="3" s="1"/>
  <c r="B19" i="3"/>
  <c r="T19" i="3" s="1"/>
  <c r="A19" i="3"/>
  <c r="AE19" i="3" s="1"/>
  <c r="AF18" i="3"/>
  <c r="AA18" i="3"/>
  <c r="Y18" i="3"/>
  <c r="O18" i="3"/>
  <c r="AD18" i="3" s="1"/>
  <c r="M18" i="3"/>
  <c r="AB18" i="3" s="1"/>
  <c r="L18" i="3"/>
  <c r="K18" i="3"/>
  <c r="J18" i="3"/>
  <c r="I18" i="3"/>
  <c r="H18" i="3"/>
  <c r="G18" i="3"/>
  <c r="V18" i="3" s="1"/>
  <c r="F18" i="3"/>
  <c r="X18" i="3" s="1"/>
  <c r="E18" i="3"/>
  <c r="W18" i="3" s="1"/>
  <c r="D18" i="3"/>
  <c r="C18" i="3"/>
  <c r="U18" i="3" s="1"/>
  <c r="B18" i="3"/>
  <c r="T18" i="3" s="1"/>
  <c r="A18" i="3"/>
  <c r="AE18" i="3" s="1"/>
  <c r="AF17" i="3"/>
  <c r="AA17" i="3"/>
  <c r="O17" i="3"/>
  <c r="AD17" i="3" s="1"/>
  <c r="L17" i="3"/>
  <c r="K17" i="3"/>
  <c r="J17" i="3"/>
  <c r="I17" i="3"/>
  <c r="H17" i="3"/>
  <c r="G17" i="3"/>
  <c r="V17" i="3" s="1"/>
  <c r="F17" i="3"/>
  <c r="X17" i="3" s="1"/>
  <c r="E17" i="3"/>
  <c r="W17" i="3" s="1"/>
  <c r="D17" i="3"/>
  <c r="C17" i="3"/>
  <c r="U17" i="3" s="1"/>
  <c r="B17" i="3"/>
  <c r="T17" i="3" s="1"/>
  <c r="A17" i="3"/>
  <c r="AE17" i="3" s="1"/>
  <c r="AF16" i="3"/>
  <c r="AE16" i="3"/>
  <c r="AA16" i="3"/>
  <c r="W16" i="3"/>
  <c r="O16" i="3"/>
  <c r="AD16" i="3" s="1"/>
  <c r="L16" i="3"/>
  <c r="K16" i="3"/>
  <c r="J16" i="3"/>
  <c r="I16" i="3"/>
  <c r="H16" i="3"/>
  <c r="G16" i="3"/>
  <c r="V16" i="3" s="1"/>
  <c r="F16" i="3"/>
  <c r="X16" i="3" s="1"/>
  <c r="E16" i="3"/>
  <c r="D16" i="3"/>
  <c r="C16" i="3"/>
  <c r="U16" i="3" s="1"/>
  <c r="B16" i="3"/>
  <c r="T16" i="3" s="1"/>
  <c r="A16" i="3"/>
  <c r="AF15" i="3"/>
  <c r="Y15" i="3"/>
  <c r="M15" i="3"/>
  <c r="AB15" i="3" s="1"/>
  <c r="L15" i="3"/>
  <c r="K15" i="3"/>
  <c r="J15" i="3"/>
  <c r="I15" i="3"/>
  <c r="AA15" i="3" s="1"/>
  <c r="H15" i="3"/>
  <c r="G15" i="3"/>
  <c r="V15" i="3" s="1"/>
  <c r="F15" i="3"/>
  <c r="E15" i="3"/>
  <c r="D15" i="3"/>
  <c r="C15" i="3"/>
  <c r="U15" i="3" s="1"/>
  <c r="B15" i="3"/>
  <c r="T15" i="3" s="1"/>
  <c r="A15" i="3"/>
  <c r="AE15" i="3" s="1"/>
  <c r="AF14" i="3"/>
  <c r="AA14" i="3"/>
  <c r="Y14" i="3"/>
  <c r="O14" i="3"/>
  <c r="AD14" i="3" s="1"/>
  <c r="M14" i="3"/>
  <c r="AB14" i="3" s="1"/>
  <c r="L14" i="3"/>
  <c r="K14" i="3"/>
  <c r="J14" i="3"/>
  <c r="I14" i="3"/>
  <c r="H14" i="3"/>
  <c r="G14" i="3"/>
  <c r="V14" i="3" s="1"/>
  <c r="F14" i="3"/>
  <c r="X14" i="3" s="1"/>
  <c r="E14" i="3"/>
  <c r="W14" i="3" s="1"/>
  <c r="D14" i="3"/>
  <c r="C14" i="3"/>
  <c r="U14" i="3" s="1"/>
  <c r="B14" i="3"/>
  <c r="T14" i="3" s="1"/>
  <c r="A14" i="3"/>
  <c r="AE14" i="3" s="1"/>
  <c r="AF13" i="3"/>
  <c r="O13" i="3"/>
  <c r="AD13" i="3" s="1"/>
  <c r="L13" i="3"/>
  <c r="K13" i="3"/>
  <c r="W13" i="3" s="1"/>
  <c r="J13" i="3"/>
  <c r="I13" i="3"/>
  <c r="H13" i="3"/>
  <c r="G13" i="3"/>
  <c r="Y13" i="3" s="1"/>
  <c r="F13" i="3"/>
  <c r="X13" i="3" s="1"/>
  <c r="E13" i="3"/>
  <c r="Z13" i="3" s="1"/>
  <c r="D13" i="3"/>
  <c r="C13" i="3"/>
  <c r="U13" i="3" s="1"/>
  <c r="B13" i="3"/>
  <c r="T13" i="3" s="1"/>
  <c r="A13" i="3"/>
  <c r="AE13" i="3" s="1"/>
  <c r="AF12" i="3"/>
  <c r="AE12" i="3"/>
  <c r="Z12" i="3"/>
  <c r="U12" i="3"/>
  <c r="O12" i="3"/>
  <c r="AD12" i="3" s="1"/>
  <c r="L12" i="3"/>
  <c r="K12" i="3"/>
  <c r="W12" i="3" s="1"/>
  <c r="J12" i="3"/>
  <c r="I12" i="3"/>
  <c r="H12" i="3"/>
  <c r="G12" i="3"/>
  <c r="Y12" i="3" s="1"/>
  <c r="F12" i="3"/>
  <c r="X12" i="3" s="1"/>
  <c r="E12" i="3"/>
  <c r="D12" i="3"/>
  <c r="C12" i="3"/>
  <c r="B12" i="3"/>
  <c r="T12" i="3" s="1"/>
  <c r="A12" i="3"/>
  <c r="AF11" i="3"/>
  <c r="U11" i="3"/>
  <c r="N11" i="3"/>
  <c r="AC11" i="3" s="1"/>
  <c r="L11" i="3"/>
  <c r="K11" i="3"/>
  <c r="J11" i="3"/>
  <c r="M11" i="3" s="1"/>
  <c r="AB11" i="3" s="1"/>
  <c r="I11" i="3"/>
  <c r="H11" i="3"/>
  <c r="G11" i="3"/>
  <c r="F11" i="3"/>
  <c r="X11" i="3" s="1"/>
  <c r="E11" i="3"/>
  <c r="Z11" i="3" s="1"/>
  <c r="D11" i="3"/>
  <c r="Y11" i="3" s="1"/>
  <c r="C11" i="3"/>
  <c r="B11" i="3"/>
  <c r="T11" i="3" s="1"/>
  <c r="A11" i="3"/>
  <c r="AE11" i="3" s="1"/>
  <c r="AF10" i="3"/>
  <c r="Z10" i="3"/>
  <c r="U10" i="3"/>
  <c r="N10" i="3"/>
  <c r="AC10" i="3" s="1"/>
  <c r="L10" i="3"/>
  <c r="K10" i="3"/>
  <c r="J10" i="3"/>
  <c r="Y10" i="3" s="1"/>
  <c r="I10" i="3"/>
  <c r="H10" i="3"/>
  <c r="G10" i="3"/>
  <c r="F10" i="3"/>
  <c r="X10" i="3" s="1"/>
  <c r="E10" i="3"/>
  <c r="W10" i="3" s="1"/>
  <c r="D10" i="3"/>
  <c r="C10" i="3"/>
  <c r="B10" i="3"/>
  <c r="T10" i="3" s="1"/>
  <c r="A10" i="3"/>
  <c r="AE10" i="3" s="1"/>
  <c r="AF9" i="3"/>
  <c r="Z9" i="3"/>
  <c r="U9" i="3"/>
  <c r="N9" i="3"/>
  <c r="AC9" i="3" s="1"/>
  <c r="L9" i="3"/>
  <c r="K9" i="3"/>
  <c r="J9" i="3"/>
  <c r="Y9" i="3" s="1"/>
  <c r="I9" i="3"/>
  <c r="H9" i="3"/>
  <c r="G9" i="3"/>
  <c r="F9" i="3"/>
  <c r="X9" i="3" s="1"/>
  <c r="E9" i="3"/>
  <c r="W9" i="3" s="1"/>
  <c r="D9" i="3"/>
  <c r="C9" i="3"/>
  <c r="B9" i="3"/>
  <c r="T9" i="3" s="1"/>
  <c r="A9" i="3"/>
  <c r="AE9" i="3" s="1"/>
  <c r="AF8" i="3"/>
  <c r="Z8" i="3"/>
  <c r="U8" i="3"/>
  <c r="N8" i="3"/>
  <c r="AC8" i="3" s="1"/>
  <c r="L8" i="3"/>
  <c r="K8" i="3"/>
  <c r="J8" i="3"/>
  <c r="Y8" i="3" s="1"/>
  <c r="I8" i="3"/>
  <c r="H8" i="3"/>
  <c r="G8" i="3"/>
  <c r="F8" i="3"/>
  <c r="X8" i="3" s="1"/>
  <c r="E8" i="3"/>
  <c r="W8" i="3" s="1"/>
  <c r="D8" i="3"/>
  <c r="C8" i="3"/>
  <c r="B8" i="3"/>
  <c r="T8" i="3" s="1"/>
  <c r="A8" i="3"/>
  <c r="AE8" i="3" s="1"/>
  <c r="AF7" i="3"/>
  <c r="Z7" i="3"/>
  <c r="U7" i="3"/>
  <c r="N7" i="3"/>
  <c r="AC7" i="3" s="1"/>
  <c r="L7" i="3"/>
  <c r="K7" i="3"/>
  <c r="J7" i="3"/>
  <c r="Y7" i="3" s="1"/>
  <c r="I7" i="3"/>
  <c r="H7" i="3"/>
  <c r="G7" i="3"/>
  <c r="F7" i="3"/>
  <c r="X7" i="3" s="1"/>
  <c r="E7" i="3"/>
  <c r="W7" i="3" s="1"/>
  <c r="D7" i="3"/>
  <c r="C7" i="3"/>
  <c r="B7" i="3"/>
  <c r="T7" i="3" s="1"/>
  <c r="A7" i="3"/>
  <c r="AE7" i="3" s="1"/>
  <c r="AF6" i="3"/>
  <c r="Z6" i="3"/>
  <c r="U6" i="3"/>
  <c r="N6" i="3"/>
  <c r="AC6" i="3" s="1"/>
  <c r="L6" i="3"/>
  <c r="K6" i="3"/>
  <c r="J6" i="3"/>
  <c r="Y6" i="3" s="1"/>
  <c r="I6" i="3"/>
  <c r="H6" i="3"/>
  <c r="G6" i="3"/>
  <c r="F6" i="3"/>
  <c r="X6" i="3" s="1"/>
  <c r="E6" i="3"/>
  <c r="W6" i="3" s="1"/>
  <c r="D6" i="3"/>
  <c r="C6" i="3"/>
  <c r="B6" i="3"/>
  <c r="T6" i="3" s="1"/>
  <c r="A6" i="3"/>
  <c r="AE6" i="3" s="1"/>
  <c r="AF5" i="3"/>
  <c r="Z5" i="3"/>
  <c r="U5" i="3"/>
  <c r="N5" i="3"/>
  <c r="AC5" i="3" s="1"/>
  <c r="L5" i="3"/>
  <c r="K5" i="3"/>
  <c r="J5" i="3"/>
  <c r="Y5" i="3" s="1"/>
  <c r="I5" i="3"/>
  <c r="H5" i="3"/>
  <c r="G5" i="3"/>
  <c r="F5" i="3"/>
  <c r="X5" i="3" s="1"/>
  <c r="E5" i="3"/>
  <c r="W5" i="3" s="1"/>
  <c r="D5" i="3"/>
  <c r="C5" i="3"/>
  <c r="B5" i="3"/>
  <c r="T5" i="3" s="1"/>
  <c r="A5" i="3"/>
  <c r="AE5" i="3" s="1"/>
  <c r="AF4" i="3"/>
  <c r="Z4" i="3"/>
  <c r="U4" i="3"/>
  <c r="N4" i="3"/>
  <c r="AC4" i="3" s="1"/>
  <c r="L4" i="3"/>
  <c r="K4" i="3"/>
  <c r="J4" i="3"/>
  <c r="Y4" i="3" s="1"/>
  <c r="I4" i="3"/>
  <c r="H4" i="3"/>
  <c r="G4" i="3"/>
  <c r="F4" i="3"/>
  <c r="X4" i="3" s="1"/>
  <c r="E4" i="3"/>
  <c r="W4" i="3" s="1"/>
  <c r="D4" i="3"/>
  <c r="C4" i="3"/>
  <c r="B4" i="3"/>
  <c r="T4" i="3" s="1"/>
  <c r="A4" i="3"/>
  <c r="AE4" i="3" s="1"/>
  <c r="AF3" i="3"/>
  <c r="Z3" i="3"/>
  <c r="U3" i="3"/>
  <c r="N3" i="3"/>
  <c r="AC3" i="3" s="1"/>
  <c r="L3" i="3"/>
  <c r="K3" i="3"/>
  <c r="J3" i="3"/>
  <c r="Y3" i="3" s="1"/>
  <c r="I3" i="3"/>
  <c r="H3" i="3"/>
  <c r="G3" i="3"/>
  <c r="F3" i="3"/>
  <c r="X3" i="3" s="1"/>
  <c r="E3" i="3"/>
  <c r="W3" i="3" s="1"/>
  <c r="D3" i="3"/>
  <c r="C3" i="3"/>
  <c r="B3" i="3"/>
  <c r="T3" i="3" s="1"/>
  <c r="A3" i="3"/>
  <c r="AE3" i="3" s="1"/>
  <c r="N2" i="3"/>
  <c r="L2" i="3"/>
  <c r="O2" i="3" s="1"/>
  <c r="K2" i="3"/>
  <c r="J2" i="3"/>
  <c r="M2" i="3" s="1"/>
  <c r="I2" i="3"/>
  <c r="H2" i="3"/>
  <c r="G2" i="3"/>
  <c r="F2" i="3"/>
  <c r="E2" i="3"/>
  <c r="D2" i="3"/>
  <c r="L1" i="3"/>
  <c r="K1" i="3"/>
  <c r="J1" i="3"/>
  <c r="I1" i="3"/>
  <c r="H1" i="3"/>
  <c r="G1" i="3"/>
  <c r="F1" i="3"/>
  <c r="E1" i="3"/>
  <c r="D1" i="3"/>
  <c r="A1" i="3"/>
  <c r="S2" i="3" s="1"/>
  <c r="V5" i="3" l="1"/>
  <c r="V9" i="3"/>
  <c r="V11" i="3"/>
  <c r="Z19" i="3"/>
  <c r="N19" i="3"/>
  <c r="AC19" i="3" s="1"/>
  <c r="V23" i="3"/>
  <c r="Y23" i="3"/>
  <c r="M23" i="3"/>
  <c r="AB23" i="3" s="1"/>
  <c r="V27" i="3"/>
  <c r="Y27" i="3"/>
  <c r="M27" i="3"/>
  <c r="AB27" i="3" s="1"/>
  <c r="V31" i="3"/>
  <c r="Y31" i="3"/>
  <c r="M31" i="3"/>
  <c r="AB31" i="3" s="1"/>
  <c r="O3" i="3"/>
  <c r="AD3" i="3" s="1"/>
  <c r="AA3" i="3"/>
  <c r="O4" i="3"/>
  <c r="AD4" i="3" s="1"/>
  <c r="AA4" i="3"/>
  <c r="O5" i="3"/>
  <c r="AD5" i="3" s="1"/>
  <c r="AA5" i="3"/>
  <c r="O6" i="3"/>
  <c r="AD6" i="3" s="1"/>
  <c r="AA6" i="3"/>
  <c r="O7" i="3"/>
  <c r="AD7" i="3" s="1"/>
  <c r="AA7" i="3"/>
  <c r="O8" i="3"/>
  <c r="AD8" i="3" s="1"/>
  <c r="AA8" i="3"/>
  <c r="O9" i="3"/>
  <c r="AD9" i="3" s="1"/>
  <c r="AA9" i="3"/>
  <c r="O10" i="3"/>
  <c r="AD10" i="3" s="1"/>
  <c r="AA10" i="3"/>
  <c r="O11" i="3"/>
  <c r="AD11" i="3" s="1"/>
  <c r="W11" i="3"/>
  <c r="M12" i="3"/>
  <c r="AB12" i="3" s="1"/>
  <c r="V12" i="3"/>
  <c r="AA12" i="3"/>
  <c r="X15" i="3"/>
  <c r="O15" i="3"/>
  <c r="AD15" i="3" s="1"/>
  <c r="Z16" i="3"/>
  <c r="N16" i="3"/>
  <c r="AC16" i="3" s="1"/>
  <c r="M16" i="3"/>
  <c r="AB16" i="3" s="1"/>
  <c r="Y16" i="3"/>
  <c r="X19" i="3"/>
  <c r="O19" i="3"/>
  <c r="AD19" i="3" s="1"/>
  <c r="Z20" i="3"/>
  <c r="N20" i="3"/>
  <c r="AC20" i="3" s="1"/>
  <c r="M20" i="3"/>
  <c r="AB20" i="3" s="1"/>
  <c r="Y20" i="3"/>
  <c r="V22" i="3"/>
  <c r="Y22" i="3"/>
  <c r="V24" i="3"/>
  <c r="Y24" i="3"/>
  <c r="M24" i="3"/>
  <c r="AB24" i="3" s="1"/>
  <c r="Z26" i="3"/>
  <c r="V28" i="3"/>
  <c r="Y28" i="3"/>
  <c r="M28" i="3"/>
  <c r="AB28" i="3" s="1"/>
  <c r="Z30" i="3"/>
  <c r="Y32" i="3"/>
  <c r="M32" i="3"/>
  <c r="AB32" i="3" s="1"/>
  <c r="V3" i="3"/>
  <c r="V4" i="3"/>
  <c r="V6" i="3"/>
  <c r="V7" i="3"/>
  <c r="Z15" i="3"/>
  <c r="N15" i="3"/>
  <c r="AC15" i="3" s="1"/>
  <c r="N12" i="3"/>
  <c r="AC12" i="3" s="1"/>
  <c r="M13" i="3"/>
  <c r="AB13" i="3" s="1"/>
  <c r="V13" i="3"/>
  <c r="AA13" i="3"/>
  <c r="Z17" i="3"/>
  <c r="N17" i="3"/>
  <c r="AC17" i="3" s="1"/>
  <c r="M17" i="3"/>
  <c r="AB17" i="3" s="1"/>
  <c r="Y17" i="3"/>
  <c r="Z21" i="3"/>
  <c r="N21" i="3"/>
  <c r="AC21" i="3" s="1"/>
  <c r="M21" i="3"/>
  <c r="AB21" i="3" s="1"/>
  <c r="Y21" i="3"/>
  <c r="Z23" i="3"/>
  <c r="V25" i="3"/>
  <c r="Y25" i="3"/>
  <c r="M25" i="3"/>
  <c r="AB25" i="3" s="1"/>
  <c r="Z27" i="3"/>
  <c r="V29" i="3"/>
  <c r="Y29" i="3"/>
  <c r="M29" i="3"/>
  <c r="AB29" i="3" s="1"/>
  <c r="Z31" i="3"/>
  <c r="V8" i="3"/>
  <c r="V10" i="3"/>
  <c r="AA11" i="3"/>
  <c r="M3" i="3"/>
  <c r="AB3" i="3" s="1"/>
  <c r="M4" i="3"/>
  <c r="AB4" i="3" s="1"/>
  <c r="M5" i="3"/>
  <c r="AB5" i="3" s="1"/>
  <c r="M6" i="3"/>
  <c r="AB6" i="3" s="1"/>
  <c r="M7" i="3"/>
  <c r="AB7" i="3" s="1"/>
  <c r="M8" i="3"/>
  <c r="AB8" i="3" s="1"/>
  <c r="M9" i="3"/>
  <c r="AB9" i="3" s="1"/>
  <c r="M10" i="3"/>
  <c r="AB10" i="3" s="1"/>
  <c r="N13" i="3"/>
  <c r="AC13" i="3" s="1"/>
  <c r="Z14" i="3"/>
  <c r="N14" i="3"/>
  <c r="AC14" i="3" s="1"/>
  <c r="W15" i="3"/>
  <c r="Z18" i="3"/>
  <c r="N18" i="3"/>
  <c r="AC18" i="3" s="1"/>
  <c r="W19" i="3"/>
  <c r="Z22" i="3"/>
  <c r="N22" i="3"/>
  <c r="AC22" i="3" s="1"/>
  <c r="V26" i="3"/>
  <c r="Y26" i="3"/>
  <c r="M26" i="3"/>
  <c r="AB26" i="3" s="1"/>
  <c r="V30" i="3"/>
  <c r="Y30" i="3"/>
  <c r="M30" i="3"/>
  <c r="AB30" i="3" s="1"/>
  <c r="W57" i="3"/>
  <c r="Z57" i="3"/>
  <c r="N57" i="3"/>
  <c r="AC57" i="3" s="1"/>
  <c r="V32" i="3"/>
  <c r="W61" i="3"/>
  <c r="Z61" i="3"/>
  <c r="N61" i="3"/>
  <c r="AC61" i="3" s="1"/>
  <c r="W32" i="3"/>
  <c r="Z32" i="3"/>
  <c r="N32" i="3"/>
  <c r="AC32" i="3" s="1"/>
  <c r="V33" i="3"/>
  <c r="Y33" i="3"/>
  <c r="M33" i="3"/>
  <c r="AB33" i="3" s="1"/>
  <c r="V34" i="3"/>
  <c r="Y34" i="3"/>
  <c r="M34" i="3"/>
  <c r="AB34" i="3" s="1"/>
  <c r="V35" i="3"/>
  <c r="Y35" i="3"/>
  <c r="M35" i="3"/>
  <c r="AB35" i="3" s="1"/>
  <c r="V36" i="3"/>
  <c r="Y36" i="3"/>
  <c r="M36" i="3"/>
  <c r="AB36" i="3" s="1"/>
  <c r="V37" i="3"/>
  <c r="Y37" i="3"/>
  <c r="M37" i="3"/>
  <c r="AB37" i="3" s="1"/>
  <c r="V38" i="3"/>
  <c r="Y38" i="3"/>
  <c r="M38" i="3"/>
  <c r="AB38" i="3" s="1"/>
  <c r="V39" i="3"/>
  <c r="Y39" i="3"/>
  <c r="M39" i="3"/>
  <c r="AB39" i="3" s="1"/>
  <c r="V40" i="3"/>
  <c r="Y40" i="3"/>
  <c r="M40" i="3"/>
  <c r="AB40" i="3" s="1"/>
  <c r="V41" i="3"/>
  <c r="Y41" i="3"/>
  <c r="M41" i="3"/>
  <c r="AB41" i="3" s="1"/>
  <c r="V42" i="3"/>
  <c r="Y42" i="3"/>
  <c r="M42" i="3"/>
  <c r="AB42" i="3" s="1"/>
  <c r="V43" i="3"/>
  <c r="Y43" i="3"/>
  <c r="M43" i="3"/>
  <c r="AB43" i="3" s="1"/>
  <c r="V44" i="3"/>
  <c r="Y44" i="3"/>
  <c r="M44" i="3"/>
  <c r="AB44" i="3" s="1"/>
  <c r="V45" i="3"/>
  <c r="Y45" i="3"/>
  <c r="M45" i="3"/>
  <c r="AB45" i="3" s="1"/>
  <c r="V46" i="3"/>
  <c r="Y46" i="3"/>
  <c r="M46" i="3"/>
  <c r="AB46" i="3" s="1"/>
  <c r="V47" i="3"/>
  <c r="Y47" i="3"/>
  <c r="M47" i="3"/>
  <c r="AB47" i="3" s="1"/>
  <c r="V48" i="3"/>
  <c r="Y48" i="3"/>
  <c r="M48" i="3"/>
  <c r="AB48" i="3" s="1"/>
  <c r="V49" i="3"/>
  <c r="Y49" i="3"/>
  <c r="M49" i="3"/>
  <c r="AB49" i="3" s="1"/>
  <c r="V50" i="3"/>
  <c r="Y50" i="3"/>
  <c r="M50" i="3"/>
  <c r="AB50" i="3" s="1"/>
  <c r="V51" i="3"/>
  <c r="Y51" i="3"/>
  <c r="M51" i="3"/>
  <c r="AB51" i="3" s="1"/>
  <c r="W65" i="3"/>
  <c r="Z65" i="3"/>
  <c r="N65" i="3"/>
  <c r="AC65" i="3" s="1"/>
  <c r="N23" i="3"/>
  <c r="AC23" i="3" s="1"/>
  <c r="N24" i="3"/>
  <c r="AC24" i="3" s="1"/>
  <c r="N25" i="3"/>
  <c r="AC25" i="3" s="1"/>
  <c r="N26" i="3"/>
  <c r="AC26" i="3" s="1"/>
  <c r="N27" i="3"/>
  <c r="AC27" i="3" s="1"/>
  <c r="N28" i="3"/>
  <c r="AC28" i="3" s="1"/>
  <c r="N29" i="3"/>
  <c r="AC29" i="3" s="1"/>
  <c r="N30" i="3"/>
  <c r="AC30" i="3" s="1"/>
  <c r="N31" i="3"/>
  <c r="AC31" i="3" s="1"/>
  <c r="AA32" i="3"/>
  <c r="O32" i="3"/>
  <c r="AD32" i="3" s="1"/>
  <c r="W33" i="3"/>
  <c r="Z33" i="3"/>
  <c r="N33" i="3"/>
  <c r="AC33" i="3" s="1"/>
  <c r="W34" i="3"/>
  <c r="W35" i="3"/>
  <c r="W36" i="3"/>
  <c r="W37" i="3"/>
  <c r="W38" i="3"/>
  <c r="W39" i="3"/>
  <c r="W40" i="3"/>
  <c r="W41" i="3"/>
  <c r="W42" i="3"/>
  <c r="W53" i="3"/>
  <c r="Z53" i="3"/>
  <c r="N53" i="3"/>
  <c r="AC53" i="3" s="1"/>
  <c r="W69" i="3"/>
  <c r="Z69" i="3"/>
  <c r="N69" i="3"/>
  <c r="AC69" i="3" s="1"/>
  <c r="W54" i="3"/>
  <c r="Z54" i="3"/>
  <c r="N54" i="3"/>
  <c r="AC54" i="3" s="1"/>
  <c r="W58" i="3"/>
  <c r="Z58" i="3"/>
  <c r="N58" i="3"/>
  <c r="AC58" i="3" s="1"/>
  <c r="W62" i="3"/>
  <c r="Z62" i="3"/>
  <c r="N62" i="3"/>
  <c r="AC62" i="3" s="1"/>
  <c r="W66" i="3"/>
  <c r="Z66" i="3"/>
  <c r="N66" i="3"/>
  <c r="AC66" i="3" s="1"/>
  <c r="W70" i="3"/>
  <c r="Z70" i="3"/>
  <c r="N70" i="3"/>
  <c r="AC70" i="3" s="1"/>
  <c r="N34" i="3"/>
  <c r="AC34" i="3" s="1"/>
  <c r="Z34" i="3"/>
  <c r="N35" i="3"/>
  <c r="AC35" i="3" s="1"/>
  <c r="Z35" i="3"/>
  <c r="N36" i="3"/>
  <c r="AC36" i="3" s="1"/>
  <c r="Z36" i="3"/>
  <c r="N37" i="3"/>
  <c r="AC37" i="3" s="1"/>
  <c r="Z37" i="3"/>
  <c r="N38" i="3"/>
  <c r="AC38" i="3" s="1"/>
  <c r="Z38" i="3"/>
  <c r="N39" i="3"/>
  <c r="AC39" i="3" s="1"/>
  <c r="Z39" i="3"/>
  <c r="N40" i="3"/>
  <c r="AC40" i="3" s="1"/>
  <c r="Z40" i="3"/>
  <c r="N41" i="3"/>
  <c r="AC41" i="3" s="1"/>
  <c r="Z41" i="3"/>
  <c r="N42" i="3"/>
  <c r="AC42" i="3" s="1"/>
  <c r="Z42" i="3"/>
  <c r="N43" i="3"/>
  <c r="AC43" i="3" s="1"/>
  <c r="Z43" i="3"/>
  <c r="N44" i="3"/>
  <c r="AC44" i="3" s="1"/>
  <c r="Z44" i="3"/>
  <c r="N45" i="3"/>
  <c r="AC45" i="3" s="1"/>
  <c r="Z45" i="3"/>
  <c r="N46" i="3"/>
  <c r="AC46" i="3" s="1"/>
  <c r="Z46" i="3"/>
  <c r="N47" i="3"/>
  <c r="AC47" i="3" s="1"/>
  <c r="Z47" i="3"/>
  <c r="N48" i="3"/>
  <c r="AC48" i="3" s="1"/>
  <c r="Z48" i="3"/>
  <c r="N49" i="3"/>
  <c r="AC49" i="3" s="1"/>
  <c r="Z49" i="3"/>
  <c r="N50" i="3"/>
  <c r="AC50" i="3" s="1"/>
  <c r="Z50" i="3"/>
  <c r="N51" i="3"/>
  <c r="AC51" i="3" s="1"/>
  <c r="Z51" i="3"/>
  <c r="W55" i="3"/>
  <c r="Z55" i="3"/>
  <c r="N55" i="3"/>
  <c r="AC55" i="3" s="1"/>
  <c r="W59" i="3"/>
  <c r="Z59" i="3"/>
  <c r="N59" i="3"/>
  <c r="AC59" i="3" s="1"/>
  <c r="W63" i="3"/>
  <c r="Z63" i="3"/>
  <c r="N63" i="3"/>
  <c r="AC63" i="3" s="1"/>
  <c r="W67" i="3"/>
  <c r="Z67" i="3"/>
  <c r="N67" i="3"/>
  <c r="AC67" i="3" s="1"/>
  <c r="W71" i="3"/>
  <c r="Z71" i="3"/>
  <c r="N71" i="3"/>
  <c r="AC71" i="3" s="1"/>
  <c r="O33" i="3"/>
  <c r="AD33" i="3" s="1"/>
  <c r="O34" i="3"/>
  <c r="AD34" i="3" s="1"/>
  <c r="O35" i="3"/>
  <c r="AD35" i="3" s="1"/>
  <c r="O36" i="3"/>
  <c r="AD36" i="3" s="1"/>
  <c r="O37" i="3"/>
  <c r="AD37" i="3" s="1"/>
  <c r="O38" i="3"/>
  <c r="AD38" i="3" s="1"/>
  <c r="O39" i="3"/>
  <c r="AD39" i="3" s="1"/>
  <c r="O40" i="3"/>
  <c r="AD40" i="3" s="1"/>
  <c r="O41" i="3"/>
  <c r="AD41" i="3" s="1"/>
  <c r="O42" i="3"/>
  <c r="AD42" i="3" s="1"/>
  <c r="O43" i="3"/>
  <c r="AD43" i="3" s="1"/>
  <c r="O44" i="3"/>
  <c r="AD44" i="3" s="1"/>
  <c r="O45" i="3"/>
  <c r="AD45" i="3" s="1"/>
  <c r="O46" i="3"/>
  <c r="AD46" i="3" s="1"/>
  <c r="O47" i="3"/>
  <c r="AD47" i="3" s="1"/>
  <c r="O48" i="3"/>
  <c r="AD48" i="3" s="1"/>
  <c r="O49" i="3"/>
  <c r="AD49" i="3" s="1"/>
  <c r="O50" i="3"/>
  <c r="AD50" i="3" s="1"/>
  <c r="O51" i="3"/>
  <c r="AD51" i="3" s="1"/>
  <c r="W52" i="3"/>
  <c r="Z52" i="3"/>
  <c r="N52" i="3"/>
  <c r="AC52" i="3" s="1"/>
  <c r="W56" i="3"/>
  <c r="Z56" i="3"/>
  <c r="N56" i="3"/>
  <c r="AC56" i="3" s="1"/>
  <c r="W60" i="3"/>
  <c r="Z60" i="3"/>
  <c r="N60" i="3"/>
  <c r="AC60" i="3" s="1"/>
  <c r="W64" i="3"/>
  <c r="Z64" i="3"/>
  <c r="N64" i="3"/>
  <c r="AC64" i="3" s="1"/>
  <c r="W68" i="3"/>
  <c r="Z68" i="3"/>
  <c r="N68" i="3"/>
  <c r="AC68" i="3" s="1"/>
  <c r="W72" i="3"/>
  <c r="Z72" i="3"/>
  <c r="N72" i="3"/>
  <c r="AC72" i="3" s="1"/>
  <c r="O52" i="3"/>
  <c r="AD52" i="3" s="1"/>
  <c r="AA52" i="3"/>
  <c r="O53" i="3"/>
  <c r="AD53" i="3" s="1"/>
  <c r="AA53" i="3"/>
  <c r="O54" i="3"/>
  <c r="AD54" i="3" s="1"/>
  <c r="AA54" i="3"/>
  <c r="O55" i="3"/>
  <c r="AD55" i="3" s="1"/>
  <c r="AA55" i="3"/>
  <c r="O56" i="3"/>
  <c r="AD56" i="3" s="1"/>
  <c r="AA56" i="3"/>
  <c r="O57" i="3"/>
  <c r="AD57" i="3" s="1"/>
  <c r="AA57" i="3"/>
  <c r="O58" i="3"/>
  <c r="AD58" i="3" s="1"/>
  <c r="AA58" i="3"/>
  <c r="O59" i="3"/>
  <c r="AD59" i="3" s="1"/>
  <c r="AA59" i="3"/>
  <c r="O60" i="3"/>
  <c r="AD60" i="3" s="1"/>
  <c r="AA60" i="3"/>
  <c r="O61" i="3"/>
  <c r="AD61" i="3" s="1"/>
  <c r="AA61" i="3"/>
  <c r="O62" i="3"/>
  <c r="AD62" i="3" s="1"/>
  <c r="AA62" i="3"/>
  <c r="O63" i="3"/>
  <c r="AD63" i="3" s="1"/>
  <c r="AA63" i="3"/>
  <c r="O64" i="3"/>
  <c r="AD64" i="3" s="1"/>
  <c r="AA64" i="3"/>
  <c r="O65" i="3"/>
  <c r="AD65" i="3" s="1"/>
  <c r="AA65" i="3"/>
  <c r="O66" i="3"/>
  <c r="AD66" i="3" s="1"/>
  <c r="AA66" i="3"/>
  <c r="O67" i="3"/>
  <c r="AD67" i="3" s="1"/>
  <c r="AA67" i="3"/>
  <c r="O68" i="3"/>
  <c r="AD68" i="3" s="1"/>
  <c r="AA68" i="3"/>
  <c r="O69" i="3"/>
  <c r="AD69" i="3" s="1"/>
  <c r="AA69" i="3"/>
  <c r="O70" i="3"/>
  <c r="AD70" i="3" s="1"/>
  <c r="AA70" i="3"/>
  <c r="O71" i="3"/>
  <c r="AD71" i="3" s="1"/>
  <c r="AA71" i="3"/>
  <c r="O72" i="3"/>
  <c r="AD72" i="3" s="1"/>
  <c r="AA72" i="3"/>
  <c r="AF72" i="2" l="1"/>
  <c r="Y72" i="2"/>
  <c r="U72" i="2"/>
  <c r="M72" i="2"/>
  <c r="AB72" i="2" s="1"/>
  <c r="L72" i="2"/>
  <c r="K72" i="2"/>
  <c r="J72" i="2"/>
  <c r="I72" i="2"/>
  <c r="H72" i="2"/>
  <c r="G72" i="2"/>
  <c r="F72" i="2"/>
  <c r="X72" i="2" s="1"/>
  <c r="E72" i="2"/>
  <c r="D72" i="2"/>
  <c r="V72" i="2" s="1"/>
  <c r="C72" i="2"/>
  <c r="B72" i="2"/>
  <c r="T72" i="2" s="1"/>
  <c r="A72" i="2"/>
  <c r="AE72" i="2" s="1"/>
  <c r="AF71" i="2"/>
  <c r="Y71" i="2"/>
  <c r="U71" i="2"/>
  <c r="M71" i="2"/>
  <c r="AB71" i="2" s="1"/>
  <c r="L71" i="2"/>
  <c r="K71" i="2"/>
  <c r="J71" i="2"/>
  <c r="I71" i="2"/>
  <c r="H71" i="2"/>
  <c r="G71" i="2"/>
  <c r="F71" i="2"/>
  <c r="X71" i="2" s="1"/>
  <c r="E71" i="2"/>
  <c r="D71" i="2"/>
  <c r="V71" i="2" s="1"/>
  <c r="C71" i="2"/>
  <c r="B71" i="2"/>
  <c r="T71" i="2" s="1"/>
  <c r="A71" i="2"/>
  <c r="AE71" i="2" s="1"/>
  <c r="AF70" i="2"/>
  <c r="Y70" i="2"/>
  <c r="U70" i="2"/>
  <c r="M70" i="2"/>
  <c r="AB70" i="2" s="1"/>
  <c r="L70" i="2"/>
  <c r="K70" i="2"/>
  <c r="J70" i="2"/>
  <c r="I70" i="2"/>
  <c r="H70" i="2"/>
  <c r="G70" i="2"/>
  <c r="F70" i="2"/>
  <c r="X70" i="2" s="1"/>
  <c r="E70" i="2"/>
  <c r="D70" i="2"/>
  <c r="V70" i="2" s="1"/>
  <c r="C70" i="2"/>
  <c r="B70" i="2"/>
  <c r="T70" i="2" s="1"/>
  <c r="A70" i="2"/>
  <c r="AE70" i="2" s="1"/>
  <c r="AF69" i="2"/>
  <c r="Y69" i="2"/>
  <c r="U69" i="2"/>
  <c r="M69" i="2"/>
  <c r="AB69" i="2" s="1"/>
  <c r="L69" i="2"/>
  <c r="K69" i="2"/>
  <c r="J69" i="2"/>
  <c r="I69" i="2"/>
  <c r="H69" i="2"/>
  <c r="G69" i="2"/>
  <c r="F69" i="2"/>
  <c r="X69" i="2" s="1"/>
  <c r="E69" i="2"/>
  <c r="D69" i="2"/>
  <c r="V69" i="2" s="1"/>
  <c r="C69" i="2"/>
  <c r="B69" i="2"/>
  <c r="T69" i="2" s="1"/>
  <c r="A69" i="2"/>
  <c r="AE69" i="2" s="1"/>
  <c r="AF68" i="2"/>
  <c r="Y68" i="2"/>
  <c r="U68" i="2"/>
  <c r="M68" i="2"/>
  <c r="AB68" i="2" s="1"/>
  <c r="L68" i="2"/>
  <c r="K68" i="2"/>
  <c r="J68" i="2"/>
  <c r="I68" i="2"/>
  <c r="H68" i="2"/>
  <c r="G68" i="2"/>
  <c r="F68" i="2"/>
  <c r="X68" i="2" s="1"/>
  <c r="E68" i="2"/>
  <c r="D68" i="2"/>
  <c r="V68" i="2" s="1"/>
  <c r="C68" i="2"/>
  <c r="B68" i="2"/>
  <c r="T68" i="2" s="1"/>
  <c r="A68" i="2"/>
  <c r="AE68" i="2" s="1"/>
  <c r="AF67" i="2"/>
  <c r="Y67" i="2"/>
  <c r="U67" i="2"/>
  <c r="M67" i="2"/>
  <c r="AB67" i="2" s="1"/>
  <c r="L67" i="2"/>
  <c r="K67" i="2"/>
  <c r="J67" i="2"/>
  <c r="I67" i="2"/>
  <c r="H67" i="2"/>
  <c r="G67" i="2"/>
  <c r="F67" i="2"/>
  <c r="X67" i="2" s="1"/>
  <c r="E67" i="2"/>
  <c r="D67" i="2"/>
  <c r="V67" i="2" s="1"/>
  <c r="C67" i="2"/>
  <c r="B67" i="2"/>
  <c r="T67" i="2" s="1"/>
  <c r="A67" i="2"/>
  <c r="AE67" i="2" s="1"/>
  <c r="AF66" i="2"/>
  <c r="Y66" i="2"/>
  <c r="U66" i="2"/>
  <c r="M66" i="2"/>
  <c r="AB66" i="2" s="1"/>
  <c r="L66" i="2"/>
  <c r="K66" i="2"/>
  <c r="J66" i="2"/>
  <c r="I66" i="2"/>
  <c r="H66" i="2"/>
  <c r="G66" i="2"/>
  <c r="F66" i="2"/>
  <c r="X66" i="2" s="1"/>
  <c r="E66" i="2"/>
  <c r="D66" i="2"/>
  <c r="V66" i="2" s="1"/>
  <c r="C66" i="2"/>
  <c r="B66" i="2"/>
  <c r="T66" i="2" s="1"/>
  <c r="A66" i="2"/>
  <c r="AE66" i="2" s="1"/>
  <c r="AF65" i="2"/>
  <c r="Y65" i="2"/>
  <c r="U65" i="2"/>
  <c r="M65" i="2"/>
  <c r="AB65" i="2" s="1"/>
  <c r="L65" i="2"/>
  <c r="K65" i="2"/>
  <c r="J65" i="2"/>
  <c r="I65" i="2"/>
  <c r="H65" i="2"/>
  <c r="G65" i="2"/>
  <c r="F65" i="2"/>
  <c r="X65" i="2" s="1"/>
  <c r="E65" i="2"/>
  <c r="D65" i="2"/>
  <c r="V65" i="2" s="1"/>
  <c r="C65" i="2"/>
  <c r="B65" i="2"/>
  <c r="T65" i="2" s="1"/>
  <c r="A65" i="2"/>
  <c r="AE65" i="2" s="1"/>
  <c r="AF64" i="2"/>
  <c r="Y64" i="2"/>
  <c r="U64" i="2"/>
  <c r="M64" i="2"/>
  <c r="AB64" i="2" s="1"/>
  <c r="L64" i="2"/>
  <c r="K64" i="2"/>
  <c r="J64" i="2"/>
  <c r="I64" i="2"/>
  <c r="H64" i="2"/>
  <c r="G64" i="2"/>
  <c r="F64" i="2"/>
  <c r="X64" i="2" s="1"/>
  <c r="E64" i="2"/>
  <c r="D64" i="2"/>
  <c r="V64" i="2" s="1"/>
  <c r="C64" i="2"/>
  <c r="B64" i="2"/>
  <c r="T64" i="2" s="1"/>
  <c r="A64" i="2"/>
  <c r="AE64" i="2" s="1"/>
  <c r="AF63" i="2"/>
  <c r="Y63" i="2"/>
  <c r="U63" i="2"/>
  <c r="M63" i="2"/>
  <c r="AB63" i="2" s="1"/>
  <c r="L63" i="2"/>
  <c r="K63" i="2"/>
  <c r="J63" i="2"/>
  <c r="I63" i="2"/>
  <c r="H63" i="2"/>
  <c r="G63" i="2"/>
  <c r="F63" i="2"/>
  <c r="X63" i="2" s="1"/>
  <c r="E63" i="2"/>
  <c r="D63" i="2"/>
  <c r="V63" i="2" s="1"/>
  <c r="C63" i="2"/>
  <c r="B63" i="2"/>
  <c r="T63" i="2" s="1"/>
  <c r="A63" i="2"/>
  <c r="AE63" i="2" s="1"/>
  <c r="AF62" i="2"/>
  <c r="Y62" i="2"/>
  <c r="U62" i="2"/>
  <c r="M62" i="2"/>
  <c r="AB62" i="2" s="1"/>
  <c r="L62" i="2"/>
  <c r="K62" i="2"/>
  <c r="J62" i="2"/>
  <c r="I62" i="2"/>
  <c r="H62" i="2"/>
  <c r="G62" i="2"/>
  <c r="F62" i="2"/>
  <c r="X62" i="2" s="1"/>
  <c r="E62" i="2"/>
  <c r="D62" i="2"/>
  <c r="V62" i="2" s="1"/>
  <c r="C62" i="2"/>
  <c r="B62" i="2"/>
  <c r="T62" i="2" s="1"/>
  <c r="A62" i="2"/>
  <c r="AE62" i="2" s="1"/>
  <c r="AF61" i="2"/>
  <c r="Y61" i="2"/>
  <c r="U61" i="2"/>
  <c r="M61" i="2"/>
  <c r="AB61" i="2" s="1"/>
  <c r="L61" i="2"/>
  <c r="K61" i="2"/>
  <c r="J61" i="2"/>
  <c r="I61" i="2"/>
  <c r="H61" i="2"/>
  <c r="G61" i="2"/>
  <c r="F61" i="2"/>
  <c r="X61" i="2" s="1"/>
  <c r="E61" i="2"/>
  <c r="D61" i="2"/>
  <c r="V61" i="2" s="1"/>
  <c r="C61" i="2"/>
  <c r="B61" i="2"/>
  <c r="T61" i="2" s="1"/>
  <c r="A61" i="2"/>
  <c r="AE61" i="2" s="1"/>
  <c r="AF60" i="2"/>
  <c r="Y60" i="2"/>
  <c r="U60" i="2"/>
  <c r="M60" i="2"/>
  <c r="AB60" i="2" s="1"/>
  <c r="L60" i="2"/>
  <c r="K60" i="2"/>
  <c r="J60" i="2"/>
  <c r="I60" i="2"/>
  <c r="H60" i="2"/>
  <c r="G60" i="2"/>
  <c r="F60" i="2"/>
  <c r="X60" i="2" s="1"/>
  <c r="E60" i="2"/>
  <c r="D60" i="2"/>
  <c r="V60" i="2" s="1"/>
  <c r="C60" i="2"/>
  <c r="B60" i="2"/>
  <c r="T60" i="2" s="1"/>
  <c r="A60" i="2"/>
  <c r="AE60" i="2" s="1"/>
  <c r="AF59" i="2"/>
  <c r="Y59" i="2"/>
  <c r="U59" i="2"/>
  <c r="O59" i="2"/>
  <c r="AD59" i="2" s="1"/>
  <c r="M59" i="2"/>
  <c r="AB59" i="2" s="1"/>
  <c r="L59" i="2"/>
  <c r="K59" i="2"/>
  <c r="J59" i="2"/>
  <c r="I59" i="2"/>
  <c r="H59" i="2"/>
  <c r="G59" i="2"/>
  <c r="F59" i="2"/>
  <c r="X59" i="2" s="1"/>
  <c r="E59" i="2"/>
  <c r="D59" i="2"/>
  <c r="V59" i="2" s="1"/>
  <c r="C59" i="2"/>
  <c r="B59" i="2"/>
  <c r="T59" i="2" s="1"/>
  <c r="A59" i="2"/>
  <c r="AE59" i="2" s="1"/>
  <c r="AF58" i="2"/>
  <c r="AA58" i="2"/>
  <c r="Y58" i="2"/>
  <c r="U58" i="2"/>
  <c r="O58" i="2"/>
  <c r="AD58" i="2" s="1"/>
  <c r="M58" i="2"/>
  <c r="AB58" i="2" s="1"/>
  <c r="L58" i="2"/>
  <c r="K58" i="2"/>
  <c r="J58" i="2"/>
  <c r="I58" i="2"/>
  <c r="H58" i="2"/>
  <c r="G58" i="2"/>
  <c r="F58" i="2"/>
  <c r="X58" i="2" s="1"/>
  <c r="E58" i="2"/>
  <c r="D58" i="2"/>
  <c r="V58" i="2" s="1"/>
  <c r="C58" i="2"/>
  <c r="B58" i="2"/>
  <c r="T58" i="2" s="1"/>
  <c r="A58" i="2"/>
  <c r="AE58" i="2" s="1"/>
  <c r="AF57" i="2"/>
  <c r="AA57" i="2"/>
  <c r="Y57" i="2"/>
  <c r="U57" i="2"/>
  <c r="O57" i="2"/>
  <c r="AD57" i="2" s="1"/>
  <c r="M57" i="2"/>
  <c r="AB57" i="2" s="1"/>
  <c r="L57" i="2"/>
  <c r="K57" i="2"/>
  <c r="J57" i="2"/>
  <c r="I57" i="2"/>
  <c r="H57" i="2"/>
  <c r="G57" i="2"/>
  <c r="F57" i="2"/>
  <c r="X57" i="2" s="1"/>
  <c r="E57" i="2"/>
  <c r="D57" i="2"/>
  <c r="V57" i="2" s="1"/>
  <c r="C57" i="2"/>
  <c r="B57" i="2"/>
  <c r="T57" i="2" s="1"/>
  <c r="A57" i="2"/>
  <c r="AE57" i="2" s="1"/>
  <c r="AF56" i="2"/>
  <c r="AA56" i="2"/>
  <c r="Y56" i="2"/>
  <c r="U56" i="2"/>
  <c r="O56" i="2"/>
  <c r="AD56" i="2" s="1"/>
  <c r="M56" i="2"/>
  <c r="AB56" i="2" s="1"/>
  <c r="L56" i="2"/>
  <c r="K56" i="2"/>
  <c r="J56" i="2"/>
  <c r="I56" i="2"/>
  <c r="H56" i="2"/>
  <c r="G56" i="2"/>
  <c r="F56" i="2"/>
  <c r="X56" i="2" s="1"/>
  <c r="E56" i="2"/>
  <c r="D56" i="2"/>
  <c r="V56" i="2" s="1"/>
  <c r="C56" i="2"/>
  <c r="B56" i="2"/>
  <c r="T56" i="2" s="1"/>
  <c r="A56" i="2"/>
  <c r="AE56" i="2" s="1"/>
  <c r="AF55" i="2"/>
  <c r="Y55" i="2"/>
  <c r="U55" i="2"/>
  <c r="M55" i="2"/>
  <c r="AB55" i="2" s="1"/>
  <c r="L55" i="2"/>
  <c r="K55" i="2"/>
  <c r="J55" i="2"/>
  <c r="I55" i="2"/>
  <c r="H55" i="2"/>
  <c r="G55" i="2"/>
  <c r="F55" i="2"/>
  <c r="X55" i="2" s="1"/>
  <c r="E55" i="2"/>
  <c r="D55" i="2"/>
  <c r="V55" i="2" s="1"/>
  <c r="C55" i="2"/>
  <c r="B55" i="2"/>
  <c r="T55" i="2" s="1"/>
  <c r="A55" i="2"/>
  <c r="AE55" i="2" s="1"/>
  <c r="AF54" i="2"/>
  <c r="Y54" i="2"/>
  <c r="U54" i="2"/>
  <c r="M54" i="2"/>
  <c r="AB54" i="2" s="1"/>
  <c r="L54" i="2"/>
  <c r="K54" i="2"/>
  <c r="J54" i="2"/>
  <c r="I54" i="2"/>
  <c r="H54" i="2"/>
  <c r="G54" i="2"/>
  <c r="F54" i="2"/>
  <c r="X54" i="2" s="1"/>
  <c r="E54" i="2"/>
  <c r="D54" i="2"/>
  <c r="V54" i="2" s="1"/>
  <c r="C54" i="2"/>
  <c r="B54" i="2"/>
  <c r="T54" i="2" s="1"/>
  <c r="A54" i="2"/>
  <c r="AE54" i="2" s="1"/>
  <c r="AF53" i="2"/>
  <c r="Y53" i="2"/>
  <c r="U53" i="2"/>
  <c r="M53" i="2"/>
  <c r="AB53" i="2" s="1"/>
  <c r="L53" i="2"/>
  <c r="K53" i="2"/>
  <c r="J53" i="2"/>
  <c r="I53" i="2"/>
  <c r="H53" i="2"/>
  <c r="G53" i="2"/>
  <c r="F53" i="2"/>
  <c r="X53" i="2" s="1"/>
  <c r="E53" i="2"/>
  <c r="D53" i="2"/>
  <c r="V53" i="2" s="1"/>
  <c r="C53" i="2"/>
  <c r="B53" i="2"/>
  <c r="T53" i="2" s="1"/>
  <c r="A53" i="2"/>
  <c r="AE53" i="2" s="1"/>
  <c r="AF52" i="2"/>
  <c r="Y52" i="2"/>
  <c r="U52" i="2"/>
  <c r="M52" i="2"/>
  <c r="AB52" i="2" s="1"/>
  <c r="L52" i="2"/>
  <c r="K52" i="2"/>
  <c r="J52" i="2"/>
  <c r="I52" i="2"/>
  <c r="H52" i="2"/>
  <c r="G52" i="2"/>
  <c r="F52" i="2"/>
  <c r="X52" i="2" s="1"/>
  <c r="E52" i="2"/>
  <c r="D52" i="2"/>
  <c r="V52" i="2" s="1"/>
  <c r="C52" i="2"/>
  <c r="B52" i="2"/>
  <c r="T52" i="2" s="1"/>
  <c r="A52" i="2"/>
  <c r="AE52" i="2" s="1"/>
  <c r="AF51" i="2"/>
  <c r="Z51" i="2"/>
  <c r="Y51" i="2"/>
  <c r="V51" i="2"/>
  <c r="U51" i="2"/>
  <c r="N51" i="2"/>
  <c r="AC51" i="2" s="1"/>
  <c r="M51" i="2"/>
  <c r="AB51" i="2" s="1"/>
  <c r="L51" i="2"/>
  <c r="K51" i="2"/>
  <c r="J51" i="2"/>
  <c r="I51" i="2"/>
  <c r="H51" i="2"/>
  <c r="G51" i="2"/>
  <c r="F51" i="2"/>
  <c r="E51" i="2"/>
  <c r="W51" i="2" s="1"/>
  <c r="D51" i="2"/>
  <c r="C51" i="2"/>
  <c r="B51" i="2"/>
  <c r="T51" i="2" s="1"/>
  <c r="A51" i="2"/>
  <c r="AE51" i="2" s="1"/>
  <c r="AF50" i="2"/>
  <c r="Z50" i="2"/>
  <c r="Y50" i="2"/>
  <c r="V50" i="2"/>
  <c r="U50" i="2"/>
  <c r="N50" i="2"/>
  <c r="AC50" i="2" s="1"/>
  <c r="M50" i="2"/>
  <c r="AB50" i="2" s="1"/>
  <c r="L50" i="2"/>
  <c r="K50" i="2"/>
  <c r="J50" i="2"/>
  <c r="I50" i="2"/>
  <c r="H50" i="2"/>
  <c r="G50" i="2"/>
  <c r="F50" i="2"/>
  <c r="E50" i="2"/>
  <c r="W50" i="2" s="1"/>
  <c r="D50" i="2"/>
  <c r="C50" i="2"/>
  <c r="B50" i="2"/>
  <c r="T50" i="2" s="1"/>
  <c r="A50" i="2"/>
  <c r="AE50" i="2" s="1"/>
  <c r="AF49" i="2"/>
  <c r="Z49" i="2"/>
  <c r="Y49" i="2"/>
  <c r="V49" i="2"/>
  <c r="U49" i="2"/>
  <c r="N49" i="2"/>
  <c r="AC49" i="2" s="1"/>
  <c r="M49" i="2"/>
  <c r="AB49" i="2" s="1"/>
  <c r="L49" i="2"/>
  <c r="K49" i="2"/>
  <c r="J49" i="2"/>
  <c r="I49" i="2"/>
  <c r="H49" i="2"/>
  <c r="G49" i="2"/>
  <c r="F49" i="2"/>
  <c r="E49" i="2"/>
  <c r="W49" i="2" s="1"/>
  <c r="D49" i="2"/>
  <c r="C49" i="2"/>
  <c r="B49" i="2"/>
  <c r="T49" i="2" s="1"/>
  <c r="A49" i="2"/>
  <c r="AE49" i="2" s="1"/>
  <c r="AF48" i="2"/>
  <c r="Z48" i="2"/>
  <c r="Y48" i="2"/>
  <c r="V48" i="2"/>
  <c r="U48" i="2"/>
  <c r="N48" i="2"/>
  <c r="AC48" i="2" s="1"/>
  <c r="M48" i="2"/>
  <c r="AB48" i="2" s="1"/>
  <c r="L48" i="2"/>
  <c r="K48" i="2"/>
  <c r="J48" i="2"/>
  <c r="I48" i="2"/>
  <c r="H48" i="2"/>
  <c r="G48" i="2"/>
  <c r="F48" i="2"/>
  <c r="E48" i="2"/>
  <c r="W48" i="2" s="1"/>
  <c r="D48" i="2"/>
  <c r="C48" i="2"/>
  <c r="B48" i="2"/>
  <c r="T48" i="2" s="1"/>
  <c r="A48" i="2"/>
  <c r="AE48" i="2" s="1"/>
  <c r="AF47" i="2"/>
  <c r="Z47" i="2"/>
  <c r="Y47" i="2"/>
  <c r="V47" i="2"/>
  <c r="U47" i="2"/>
  <c r="N47" i="2"/>
  <c r="AC47" i="2" s="1"/>
  <c r="M47" i="2"/>
  <c r="AB47" i="2" s="1"/>
  <c r="L47" i="2"/>
  <c r="K47" i="2"/>
  <c r="J47" i="2"/>
  <c r="I47" i="2"/>
  <c r="H47" i="2"/>
  <c r="G47" i="2"/>
  <c r="F47" i="2"/>
  <c r="E47" i="2"/>
  <c r="W47" i="2" s="1"/>
  <c r="D47" i="2"/>
  <c r="C47" i="2"/>
  <c r="B47" i="2"/>
  <c r="T47" i="2" s="1"/>
  <c r="A47" i="2"/>
  <c r="AE47" i="2" s="1"/>
  <c r="AF46" i="2"/>
  <c r="Z46" i="2"/>
  <c r="Y46" i="2"/>
  <c r="V46" i="2"/>
  <c r="U46" i="2"/>
  <c r="N46" i="2"/>
  <c r="AC46" i="2" s="1"/>
  <c r="M46" i="2"/>
  <c r="AB46" i="2" s="1"/>
  <c r="L46" i="2"/>
  <c r="K46" i="2"/>
  <c r="J46" i="2"/>
  <c r="I46" i="2"/>
  <c r="H46" i="2"/>
  <c r="G46" i="2"/>
  <c r="F46" i="2"/>
  <c r="E46" i="2"/>
  <c r="W46" i="2" s="1"/>
  <c r="D46" i="2"/>
  <c r="C46" i="2"/>
  <c r="B46" i="2"/>
  <c r="T46" i="2" s="1"/>
  <c r="A46" i="2"/>
  <c r="AE46" i="2" s="1"/>
  <c r="AF45" i="2"/>
  <c r="Z45" i="2"/>
  <c r="Y45" i="2"/>
  <c r="V45" i="2"/>
  <c r="U45" i="2"/>
  <c r="N45" i="2"/>
  <c r="AC45" i="2" s="1"/>
  <c r="M45" i="2"/>
  <c r="AB45" i="2" s="1"/>
  <c r="L45" i="2"/>
  <c r="K45" i="2"/>
  <c r="J45" i="2"/>
  <c r="I45" i="2"/>
  <c r="H45" i="2"/>
  <c r="G45" i="2"/>
  <c r="F45" i="2"/>
  <c r="E45" i="2"/>
  <c r="W45" i="2" s="1"/>
  <c r="D45" i="2"/>
  <c r="C45" i="2"/>
  <c r="B45" i="2"/>
  <c r="T45" i="2" s="1"/>
  <c r="A45" i="2"/>
  <c r="AE45" i="2" s="1"/>
  <c r="AF44" i="2"/>
  <c r="Z44" i="2"/>
  <c r="U44" i="2"/>
  <c r="N44" i="2"/>
  <c r="AC44" i="2" s="1"/>
  <c r="L44" i="2"/>
  <c r="K44" i="2"/>
  <c r="J44" i="2"/>
  <c r="I44" i="2"/>
  <c r="H44" i="2"/>
  <c r="G44" i="2"/>
  <c r="F44" i="2"/>
  <c r="E44" i="2"/>
  <c r="W44" i="2" s="1"/>
  <c r="D44" i="2"/>
  <c r="C44" i="2"/>
  <c r="B44" i="2"/>
  <c r="T44" i="2" s="1"/>
  <c r="A44" i="2"/>
  <c r="AE44" i="2" s="1"/>
  <c r="AF43" i="2"/>
  <c r="Z43" i="2"/>
  <c r="U43" i="2"/>
  <c r="N43" i="2"/>
  <c r="AC43" i="2" s="1"/>
  <c r="L43" i="2"/>
  <c r="K43" i="2"/>
  <c r="J43" i="2"/>
  <c r="I43" i="2"/>
  <c r="H43" i="2"/>
  <c r="G43" i="2"/>
  <c r="F43" i="2"/>
  <c r="E43" i="2"/>
  <c r="W43" i="2" s="1"/>
  <c r="D43" i="2"/>
  <c r="C43" i="2"/>
  <c r="B43" i="2"/>
  <c r="T43" i="2" s="1"/>
  <c r="A43" i="2"/>
  <c r="AE43" i="2" s="1"/>
  <c r="AF42" i="2"/>
  <c r="Z42" i="2"/>
  <c r="U42" i="2"/>
  <c r="N42" i="2"/>
  <c r="AC42" i="2" s="1"/>
  <c r="L42" i="2"/>
  <c r="K42" i="2"/>
  <c r="J42" i="2"/>
  <c r="I42" i="2"/>
  <c r="H42" i="2"/>
  <c r="G42" i="2"/>
  <c r="F42" i="2"/>
  <c r="E42" i="2"/>
  <c r="W42" i="2" s="1"/>
  <c r="D42" i="2"/>
  <c r="C42" i="2"/>
  <c r="B42" i="2"/>
  <c r="T42" i="2" s="1"/>
  <c r="A42" i="2"/>
  <c r="AE42" i="2" s="1"/>
  <c r="AF41" i="2"/>
  <c r="Z41" i="2"/>
  <c r="U41" i="2"/>
  <c r="N41" i="2"/>
  <c r="AC41" i="2" s="1"/>
  <c r="L41" i="2"/>
  <c r="K41" i="2"/>
  <c r="J41" i="2"/>
  <c r="I41" i="2"/>
  <c r="H41" i="2"/>
  <c r="G41" i="2"/>
  <c r="F41" i="2"/>
  <c r="E41" i="2"/>
  <c r="W41" i="2" s="1"/>
  <c r="D41" i="2"/>
  <c r="C41" i="2"/>
  <c r="B41" i="2"/>
  <c r="T41" i="2" s="1"/>
  <c r="A41" i="2"/>
  <c r="AE41" i="2" s="1"/>
  <c r="AF40" i="2"/>
  <c r="Z40" i="2"/>
  <c r="U40" i="2"/>
  <c r="N40" i="2"/>
  <c r="AC40" i="2" s="1"/>
  <c r="L40" i="2"/>
  <c r="K40" i="2"/>
  <c r="J40" i="2"/>
  <c r="I40" i="2"/>
  <c r="H40" i="2"/>
  <c r="G40" i="2"/>
  <c r="F40" i="2"/>
  <c r="E40" i="2"/>
  <c r="W40" i="2" s="1"/>
  <c r="D40" i="2"/>
  <c r="C40" i="2"/>
  <c r="B40" i="2"/>
  <c r="T40" i="2" s="1"/>
  <c r="A40" i="2"/>
  <c r="AE40" i="2" s="1"/>
  <c r="AF39" i="2"/>
  <c r="Z39" i="2"/>
  <c r="U39" i="2"/>
  <c r="N39" i="2"/>
  <c r="AC39" i="2" s="1"/>
  <c r="L39" i="2"/>
  <c r="K39" i="2"/>
  <c r="J39" i="2"/>
  <c r="I39" i="2"/>
  <c r="H39" i="2"/>
  <c r="G39" i="2"/>
  <c r="F39" i="2"/>
  <c r="E39" i="2"/>
  <c r="W39" i="2" s="1"/>
  <c r="D39" i="2"/>
  <c r="C39" i="2"/>
  <c r="B39" i="2"/>
  <c r="T39" i="2" s="1"/>
  <c r="A39" i="2"/>
  <c r="AE39" i="2" s="1"/>
  <c r="AF38" i="2"/>
  <c r="Z38" i="2"/>
  <c r="U38" i="2"/>
  <c r="N38" i="2"/>
  <c r="AC38" i="2" s="1"/>
  <c r="L38" i="2"/>
  <c r="K38" i="2"/>
  <c r="J38" i="2"/>
  <c r="I38" i="2"/>
  <c r="H38" i="2"/>
  <c r="G38" i="2"/>
  <c r="F38" i="2"/>
  <c r="E38" i="2"/>
  <c r="W38" i="2" s="1"/>
  <c r="D38" i="2"/>
  <c r="C38" i="2"/>
  <c r="B38" i="2"/>
  <c r="T38" i="2" s="1"/>
  <c r="A38" i="2"/>
  <c r="AE38" i="2" s="1"/>
  <c r="AF37" i="2"/>
  <c r="Z37" i="2"/>
  <c r="U37" i="2"/>
  <c r="N37" i="2"/>
  <c r="AC37" i="2" s="1"/>
  <c r="L37" i="2"/>
  <c r="K37" i="2"/>
  <c r="J37" i="2"/>
  <c r="I37" i="2"/>
  <c r="H37" i="2"/>
  <c r="G37" i="2"/>
  <c r="F37" i="2"/>
  <c r="E37" i="2"/>
  <c r="W37" i="2" s="1"/>
  <c r="D37" i="2"/>
  <c r="C37" i="2"/>
  <c r="B37" i="2"/>
  <c r="T37" i="2" s="1"/>
  <c r="A37" i="2"/>
  <c r="AE37" i="2" s="1"/>
  <c r="AF36" i="2"/>
  <c r="Z36" i="2"/>
  <c r="U36" i="2"/>
  <c r="N36" i="2"/>
  <c r="AC36" i="2" s="1"/>
  <c r="L36" i="2"/>
  <c r="K36" i="2"/>
  <c r="J36" i="2"/>
  <c r="I36" i="2"/>
  <c r="H36" i="2"/>
  <c r="G36" i="2"/>
  <c r="F36" i="2"/>
  <c r="E36" i="2"/>
  <c r="W36" i="2" s="1"/>
  <c r="D36" i="2"/>
  <c r="C36" i="2"/>
  <c r="B36" i="2"/>
  <c r="T36" i="2" s="1"/>
  <c r="A36" i="2"/>
  <c r="AE36" i="2" s="1"/>
  <c r="AF35" i="2"/>
  <c r="Z35" i="2"/>
  <c r="U35" i="2"/>
  <c r="N35" i="2"/>
  <c r="AC35" i="2" s="1"/>
  <c r="L35" i="2"/>
  <c r="K35" i="2"/>
  <c r="J35" i="2"/>
  <c r="I35" i="2"/>
  <c r="H35" i="2"/>
  <c r="G35" i="2"/>
  <c r="F35" i="2"/>
  <c r="E35" i="2"/>
  <c r="W35" i="2" s="1"/>
  <c r="D35" i="2"/>
  <c r="C35" i="2"/>
  <c r="B35" i="2"/>
  <c r="T35" i="2" s="1"/>
  <c r="A35" i="2"/>
  <c r="AE35" i="2" s="1"/>
  <c r="AF34" i="2"/>
  <c r="Z34" i="2"/>
  <c r="U34" i="2"/>
  <c r="N34" i="2"/>
  <c r="AC34" i="2" s="1"/>
  <c r="L34" i="2"/>
  <c r="K34" i="2"/>
  <c r="J34" i="2"/>
  <c r="I34" i="2"/>
  <c r="H34" i="2"/>
  <c r="G34" i="2"/>
  <c r="F34" i="2"/>
  <c r="E34" i="2"/>
  <c r="W34" i="2" s="1"/>
  <c r="D34" i="2"/>
  <c r="C34" i="2"/>
  <c r="B34" i="2"/>
  <c r="T34" i="2" s="1"/>
  <c r="A34" i="2"/>
  <c r="AE34" i="2" s="1"/>
  <c r="AF33" i="2"/>
  <c r="Z33" i="2"/>
  <c r="U33" i="2"/>
  <c r="N33" i="2"/>
  <c r="AC33" i="2" s="1"/>
  <c r="L33" i="2"/>
  <c r="K33" i="2"/>
  <c r="J33" i="2"/>
  <c r="I33" i="2"/>
  <c r="H33" i="2"/>
  <c r="G33" i="2"/>
  <c r="F33" i="2"/>
  <c r="E33" i="2"/>
  <c r="W33" i="2" s="1"/>
  <c r="D33" i="2"/>
  <c r="C33" i="2"/>
  <c r="B33" i="2"/>
  <c r="T33" i="2" s="1"/>
  <c r="A33" i="2"/>
  <c r="AE33" i="2" s="1"/>
  <c r="AF32" i="2"/>
  <c r="Z32" i="2"/>
  <c r="U32" i="2"/>
  <c r="N32" i="2"/>
  <c r="AC32" i="2" s="1"/>
  <c r="L32" i="2"/>
  <c r="K32" i="2"/>
  <c r="J32" i="2"/>
  <c r="I32" i="2"/>
  <c r="H32" i="2"/>
  <c r="G32" i="2"/>
  <c r="F32" i="2"/>
  <c r="E32" i="2"/>
  <c r="W32" i="2" s="1"/>
  <c r="D32" i="2"/>
  <c r="C32" i="2"/>
  <c r="B32" i="2"/>
  <c r="T32" i="2" s="1"/>
  <c r="A32" i="2"/>
  <c r="AE32" i="2" s="1"/>
  <c r="AF31" i="2"/>
  <c r="Z31" i="2"/>
  <c r="U31" i="2"/>
  <c r="N31" i="2"/>
  <c r="AC31" i="2" s="1"/>
  <c r="L31" i="2"/>
  <c r="K31" i="2"/>
  <c r="J31" i="2"/>
  <c r="I31" i="2"/>
  <c r="H31" i="2"/>
  <c r="G31" i="2"/>
  <c r="F31" i="2"/>
  <c r="E31" i="2"/>
  <c r="W31" i="2" s="1"/>
  <c r="D31" i="2"/>
  <c r="C31" i="2"/>
  <c r="B31" i="2"/>
  <c r="T31" i="2" s="1"/>
  <c r="A31" i="2"/>
  <c r="AE31" i="2" s="1"/>
  <c r="AF30" i="2"/>
  <c r="Z30" i="2"/>
  <c r="U30" i="2"/>
  <c r="L30" i="2"/>
  <c r="K30" i="2"/>
  <c r="J30" i="2"/>
  <c r="I30" i="2"/>
  <c r="H30" i="2"/>
  <c r="G30" i="2"/>
  <c r="F30" i="2"/>
  <c r="E30" i="2"/>
  <c r="W30" i="2" s="1"/>
  <c r="D30" i="2"/>
  <c r="C30" i="2"/>
  <c r="B30" i="2"/>
  <c r="T30" i="2" s="1"/>
  <c r="A30" i="2"/>
  <c r="AE30" i="2" s="1"/>
  <c r="AF29" i="2"/>
  <c r="Y29" i="2"/>
  <c r="V29" i="2"/>
  <c r="U29" i="2"/>
  <c r="M29" i="2"/>
  <c r="AB29" i="2" s="1"/>
  <c r="L29" i="2"/>
  <c r="K29" i="2"/>
  <c r="J29" i="2"/>
  <c r="I29" i="2"/>
  <c r="H29" i="2"/>
  <c r="G29" i="2"/>
  <c r="F29" i="2"/>
  <c r="E29" i="2"/>
  <c r="W29" i="2" s="1"/>
  <c r="D29" i="2"/>
  <c r="C29" i="2"/>
  <c r="B29" i="2"/>
  <c r="T29" i="2" s="1"/>
  <c r="A29" i="2"/>
  <c r="AE29" i="2" s="1"/>
  <c r="AF28" i="2"/>
  <c r="Z28" i="2"/>
  <c r="V28" i="2"/>
  <c r="U28" i="2"/>
  <c r="N28" i="2"/>
  <c r="AC28" i="2" s="1"/>
  <c r="L28" i="2"/>
  <c r="K28" i="2"/>
  <c r="J28" i="2"/>
  <c r="Y28" i="2" s="1"/>
  <c r="I28" i="2"/>
  <c r="H28" i="2"/>
  <c r="G28" i="2"/>
  <c r="F28" i="2"/>
  <c r="E28" i="2"/>
  <c r="W28" i="2" s="1"/>
  <c r="D28" i="2"/>
  <c r="C28" i="2"/>
  <c r="B28" i="2"/>
  <c r="T28" i="2" s="1"/>
  <c r="A28" i="2"/>
  <c r="AE28" i="2" s="1"/>
  <c r="AF27" i="2"/>
  <c r="Y27" i="2"/>
  <c r="U27" i="2"/>
  <c r="M27" i="2"/>
  <c r="AB27" i="2" s="1"/>
  <c r="L27" i="2"/>
  <c r="K27" i="2"/>
  <c r="J27" i="2"/>
  <c r="V27" i="2" s="1"/>
  <c r="I27" i="2"/>
  <c r="H27" i="2"/>
  <c r="G27" i="2"/>
  <c r="F27" i="2"/>
  <c r="E27" i="2"/>
  <c r="D27" i="2"/>
  <c r="C27" i="2"/>
  <c r="B27" i="2"/>
  <c r="T27" i="2" s="1"/>
  <c r="A27" i="2"/>
  <c r="AE27" i="2" s="1"/>
  <c r="AF26" i="2"/>
  <c r="V26" i="2"/>
  <c r="M26" i="2"/>
  <c r="AB26" i="2" s="1"/>
  <c r="L26" i="2"/>
  <c r="K26" i="2"/>
  <c r="J26" i="2"/>
  <c r="I26" i="2"/>
  <c r="O26" i="2" s="1"/>
  <c r="AD26" i="2" s="1"/>
  <c r="H26" i="2"/>
  <c r="G26" i="2"/>
  <c r="Y26" i="2" s="1"/>
  <c r="F26" i="2"/>
  <c r="E26" i="2"/>
  <c r="D26" i="2"/>
  <c r="C26" i="2"/>
  <c r="U26" i="2" s="1"/>
  <c r="B26" i="2"/>
  <c r="T26" i="2" s="1"/>
  <c r="A26" i="2"/>
  <c r="AE26" i="2" s="1"/>
  <c r="AF25" i="2"/>
  <c r="Y25" i="2"/>
  <c r="U25" i="2"/>
  <c r="M25" i="2"/>
  <c r="AB25" i="2" s="1"/>
  <c r="L25" i="2"/>
  <c r="K25" i="2"/>
  <c r="J25" i="2"/>
  <c r="I25" i="2"/>
  <c r="O25" i="2" s="1"/>
  <c r="AD25" i="2" s="1"/>
  <c r="H25" i="2"/>
  <c r="G25" i="2"/>
  <c r="V25" i="2" s="1"/>
  <c r="F25" i="2"/>
  <c r="X25" i="2" s="1"/>
  <c r="E25" i="2"/>
  <c r="D25" i="2"/>
  <c r="C25" i="2"/>
  <c r="B25" i="2"/>
  <c r="T25" i="2" s="1"/>
  <c r="A25" i="2"/>
  <c r="AE25" i="2" s="1"/>
  <c r="AF24" i="2"/>
  <c r="Y24" i="2"/>
  <c r="U24" i="2"/>
  <c r="M24" i="2"/>
  <c r="AB24" i="2" s="1"/>
  <c r="L24" i="2"/>
  <c r="K24" i="2"/>
  <c r="J24" i="2"/>
  <c r="I24" i="2"/>
  <c r="H24" i="2"/>
  <c r="G24" i="2"/>
  <c r="V24" i="2" s="1"/>
  <c r="F24" i="2"/>
  <c r="X24" i="2" s="1"/>
  <c r="E24" i="2"/>
  <c r="D24" i="2"/>
  <c r="C24" i="2"/>
  <c r="B24" i="2"/>
  <c r="T24" i="2" s="1"/>
  <c r="A24" i="2"/>
  <c r="AE24" i="2" s="1"/>
  <c r="AF23" i="2"/>
  <c r="Y23" i="2"/>
  <c r="U23" i="2"/>
  <c r="M23" i="2"/>
  <c r="AB23" i="2" s="1"/>
  <c r="L23" i="2"/>
  <c r="K23" i="2"/>
  <c r="J23" i="2"/>
  <c r="I23" i="2"/>
  <c r="H23" i="2"/>
  <c r="G23" i="2"/>
  <c r="V23" i="2" s="1"/>
  <c r="F23" i="2"/>
  <c r="E23" i="2"/>
  <c r="D23" i="2"/>
  <c r="C23" i="2"/>
  <c r="B23" i="2"/>
  <c r="T23" i="2" s="1"/>
  <c r="A23" i="2"/>
  <c r="AE23" i="2" s="1"/>
  <c r="AF22" i="2"/>
  <c r="Y22" i="2"/>
  <c r="U22" i="2"/>
  <c r="M22" i="2"/>
  <c r="AB22" i="2" s="1"/>
  <c r="L22" i="2"/>
  <c r="K22" i="2"/>
  <c r="J22" i="2"/>
  <c r="I22" i="2"/>
  <c r="H22" i="2"/>
  <c r="G22" i="2"/>
  <c r="V22" i="2" s="1"/>
  <c r="F22" i="2"/>
  <c r="X22" i="2" s="1"/>
  <c r="E22" i="2"/>
  <c r="D22" i="2"/>
  <c r="C22" i="2"/>
  <c r="B22" i="2"/>
  <c r="T22" i="2" s="1"/>
  <c r="A22" i="2"/>
  <c r="AE22" i="2" s="1"/>
  <c r="AF21" i="2"/>
  <c r="Y21" i="2"/>
  <c r="U21" i="2"/>
  <c r="M21" i="2"/>
  <c r="AB21" i="2" s="1"/>
  <c r="L21" i="2"/>
  <c r="K21" i="2"/>
  <c r="J21" i="2"/>
  <c r="I21" i="2"/>
  <c r="H21" i="2"/>
  <c r="G21" i="2"/>
  <c r="V21" i="2" s="1"/>
  <c r="F21" i="2"/>
  <c r="X21" i="2" s="1"/>
  <c r="E21" i="2"/>
  <c r="D21" i="2"/>
  <c r="C21" i="2"/>
  <c r="B21" i="2"/>
  <c r="T21" i="2" s="1"/>
  <c r="A21" i="2"/>
  <c r="AE21" i="2" s="1"/>
  <c r="AF20" i="2"/>
  <c r="Y20" i="2"/>
  <c r="U20" i="2"/>
  <c r="M20" i="2"/>
  <c r="AB20" i="2" s="1"/>
  <c r="L20" i="2"/>
  <c r="K20" i="2"/>
  <c r="J20" i="2"/>
  <c r="V20" i="2" s="1"/>
  <c r="I20" i="2"/>
  <c r="H20" i="2"/>
  <c r="G20" i="2"/>
  <c r="F20" i="2"/>
  <c r="X20" i="2" s="1"/>
  <c r="E20" i="2"/>
  <c r="D20" i="2"/>
  <c r="C20" i="2"/>
  <c r="B20" i="2"/>
  <c r="T20" i="2" s="1"/>
  <c r="A20" i="2"/>
  <c r="AE20" i="2" s="1"/>
  <c r="AF19" i="2"/>
  <c r="Y19" i="2"/>
  <c r="U19" i="2"/>
  <c r="M19" i="2"/>
  <c r="AB19" i="2" s="1"/>
  <c r="L19" i="2"/>
  <c r="K19" i="2"/>
  <c r="J19" i="2"/>
  <c r="V19" i="2" s="1"/>
  <c r="I19" i="2"/>
  <c r="H19" i="2"/>
  <c r="G19" i="2"/>
  <c r="F19" i="2"/>
  <c r="E19" i="2"/>
  <c r="D19" i="2"/>
  <c r="C19" i="2"/>
  <c r="B19" i="2"/>
  <c r="T19" i="2" s="1"/>
  <c r="A19" i="2"/>
  <c r="AE19" i="2" s="1"/>
  <c r="AF18" i="2"/>
  <c r="Y18" i="2"/>
  <c r="U18" i="2"/>
  <c r="M18" i="2"/>
  <c r="AB18" i="2" s="1"/>
  <c r="L18" i="2"/>
  <c r="K18" i="2"/>
  <c r="J18" i="2"/>
  <c r="V18" i="2" s="1"/>
  <c r="I18" i="2"/>
  <c r="H18" i="2"/>
  <c r="G18" i="2"/>
  <c r="F18" i="2"/>
  <c r="X18" i="2" s="1"/>
  <c r="E18" i="2"/>
  <c r="D18" i="2"/>
  <c r="C18" i="2"/>
  <c r="B18" i="2"/>
  <c r="T18" i="2" s="1"/>
  <c r="A18" i="2"/>
  <c r="AE18" i="2" s="1"/>
  <c r="AF17" i="2"/>
  <c r="Y17" i="2"/>
  <c r="U17" i="2"/>
  <c r="M17" i="2"/>
  <c r="AB17" i="2" s="1"/>
  <c r="L17" i="2"/>
  <c r="K17" i="2"/>
  <c r="J17" i="2"/>
  <c r="V17" i="2" s="1"/>
  <c r="I17" i="2"/>
  <c r="H17" i="2"/>
  <c r="G17" i="2"/>
  <c r="F17" i="2"/>
  <c r="X17" i="2" s="1"/>
  <c r="E17" i="2"/>
  <c r="D17" i="2"/>
  <c r="C17" i="2"/>
  <c r="B17" i="2"/>
  <c r="T17" i="2" s="1"/>
  <c r="A17" i="2"/>
  <c r="AE17" i="2" s="1"/>
  <c r="AF16" i="2"/>
  <c r="Y16" i="2"/>
  <c r="U16" i="2"/>
  <c r="M16" i="2"/>
  <c r="AB16" i="2" s="1"/>
  <c r="L16" i="2"/>
  <c r="K16" i="2"/>
  <c r="J16" i="2"/>
  <c r="V16" i="2" s="1"/>
  <c r="I16" i="2"/>
  <c r="H16" i="2"/>
  <c r="G16" i="2"/>
  <c r="F16" i="2"/>
  <c r="X16" i="2" s="1"/>
  <c r="E16" i="2"/>
  <c r="D16" i="2"/>
  <c r="C16" i="2"/>
  <c r="B16" i="2"/>
  <c r="T16" i="2" s="1"/>
  <c r="A16" i="2"/>
  <c r="AE16" i="2" s="1"/>
  <c r="AF15" i="2"/>
  <c r="Y15" i="2"/>
  <c r="U15" i="2"/>
  <c r="M15" i="2"/>
  <c r="AB15" i="2" s="1"/>
  <c r="L15" i="2"/>
  <c r="K15" i="2"/>
  <c r="J15" i="2"/>
  <c r="V15" i="2" s="1"/>
  <c r="I15" i="2"/>
  <c r="H15" i="2"/>
  <c r="G15" i="2"/>
  <c r="F15" i="2"/>
  <c r="E15" i="2"/>
  <c r="D15" i="2"/>
  <c r="C15" i="2"/>
  <c r="B15" i="2"/>
  <c r="T15" i="2" s="1"/>
  <c r="A15" i="2"/>
  <c r="AE15" i="2" s="1"/>
  <c r="AF14" i="2"/>
  <c r="Y14" i="2"/>
  <c r="U14" i="2"/>
  <c r="M14" i="2"/>
  <c r="AB14" i="2" s="1"/>
  <c r="L14" i="2"/>
  <c r="K14" i="2"/>
  <c r="J14" i="2"/>
  <c r="V14" i="2" s="1"/>
  <c r="I14" i="2"/>
  <c r="H14" i="2"/>
  <c r="G14" i="2"/>
  <c r="F14" i="2"/>
  <c r="X14" i="2" s="1"/>
  <c r="E14" i="2"/>
  <c r="D14" i="2"/>
  <c r="C14" i="2"/>
  <c r="B14" i="2"/>
  <c r="T14" i="2" s="1"/>
  <c r="A14" i="2"/>
  <c r="AE14" i="2" s="1"/>
  <c r="AF13" i="2"/>
  <c r="Y13" i="2"/>
  <c r="U13" i="2"/>
  <c r="M13" i="2"/>
  <c r="AB13" i="2" s="1"/>
  <c r="L13" i="2"/>
  <c r="K13" i="2"/>
  <c r="J13" i="2"/>
  <c r="V13" i="2" s="1"/>
  <c r="I13" i="2"/>
  <c r="H13" i="2"/>
  <c r="G13" i="2"/>
  <c r="F13" i="2"/>
  <c r="X13" i="2" s="1"/>
  <c r="E13" i="2"/>
  <c r="D13" i="2"/>
  <c r="C13" i="2"/>
  <c r="B13" i="2"/>
  <c r="T13" i="2" s="1"/>
  <c r="A13" i="2"/>
  <c r="AE13" i="2" s="1"/>
  <c r="AF12" i="2"/>
  <c r="Y12" i="2"/>
  <c r="U12" i="2"/>
  <c r="M12" i="2"/>
  <c r="AB12" i="2" s="1"/>
  <c r="L12" i="2"/>
  <c r="K12" i="2"/>
  <c r="J12" i="2"/>
  <c r="V12" i="2" s="1"/>
  <c r="I12" i="2"/>
  <c r="H12" i="2"/>
  <c r="G12" i="2"/>
  <c r="F12" i="2"/>
  <c r="X12" i="2" s="1"/>
  <c r="E12" i="2"/>
  <c r="D12" i="2"/>
  <c r="C12" i="2"/>
  <c r="B12" i="2"/>
  <c r="T12" i="2" s="1"/>
  <c r="A12" i="2"/>
  <c r="AE12" i="2" s="1"/>
  <c r="AF11" i="2"/>
  <c r="Y11" i="2"/>
  <c r="U11" i="2"/>
  <c r="M11" i="2"/>
  <c r="AB11" i="2" s="1"/>
  <c r="L11" i="2"/>
  <c r="K11" i="2"/>
  <c r="J11" i="2"/>
  <c r="V11" i="2" s="1"/>
  <c r="I11" i="2"/>
  <c r="H11" i="2"/>
  <c r="G11" i="2"/>
  <c r="F11" i="2"/>
  <c r="E11" i="2"/>
  <c r="D11" i="2"/>
  <c r="C11" i="2"/>
  <c r="B11" i="2"/>
  <c r="T11" i="2" s="1"/>
  <c r="A11" i="2"/>
  <c r="AE11" i="2" s="1"/>
  <c r="AF10" i="2"/>
  <c r="Z10" i="2"/>
  <c r="U10" i="2"/>
  <c r="N10" i="2"/>
  <c r="AC10" i="2" s="1"/>
  <c r="L10" i="2"/>
  <c r="K10" i="2"/>
  <c r="J10" i="2"/>
  <c r="Y10" i="2" s="1"/>
  <c r="I10" i="2"/>
  <c r="H10" i="2"/>
  <c r="G10" i="2"/>
  <c r="F10" i="2"/>
  <c r="E10" i="2"/>
  <c r="W10" i="2" s="1"/>
  <c r="D10" i="2"/>
  <c r="C10" i="2"/>
  <c r="B10" i="2"/>
  <c r="T10" i="2" s="1"/>
  <c r="A10" i="2"/>
  <c r="AE10" i="2" s="1"/>
  <c r="AF9" i="2"/>
  <c r="AC9" i="2"/>
  <c r="Z9" i="2"/>
  <c r="N9" i="2"/>
  <c r="L9" i="2"/>
  <c r="K9" i="2"/>
  <c r="J9" i="2"/>
  <c r="I9" i="2"/>
  <c r="H9" i="2"/>
  <c r="G9" i="2"/>
  <c r="Y9" i="2" s="1"/>
  <c r="F9" i="2"/>
  <c r="E9" i="2"/>
  <c r="W9" i="2" s="1"/>
  <c r="D9" i="2"/>
  <c r="C9" i="2"/>
  <c r="U9" i="2" s="1"/>
  <c r="B9" i="2"/>
  <c r="T9" i="2" s="1"/>
  <c r="A9" i="2"/>
  <c r="AE9" i="2" s="1"/>
  <c r="AF8" i="2"/>
  <c r="AE8" i="2"/>
  <c r="U8" i="2"/>
  <c r="L8" i="2"/>
  <c r="O8" i="2" s="1"/>
  <c r="AD8" i="2" s="1"/>
  <c r="K8" i="2"/>
  <c r="J8" i="2"/>
  <c r="I8" i="2"/>
  <c r="H8" i="2"/>
  <c r="W8" i="2" s="1"/>
  <c r="G8" i="2"/>
  <c r="F8" i="2"/>
  <c r="AA8" i="2" s="1"/>
  <c r="E8" i="2"/>
  <c r="D8" i="2"/>
  <c r="Y8" i="2" s="1"/>
  <c r="C8" i="2"/>
  <c r="B8" i="2"/>
  <c r="T8" i="2" s="1"/>
  <c r="A8" i="2"/>
  <c r="AF7" i="2"/>
  <c r="AE7" i="2"/>
  <c r="T7" i="2"/>
  <c r="L7" i="2"/>
  <c r="AA7" i="2" s="1"/>
  <c r="K7" i="2"/>
  <c r="J7" i="2"/>
  <c r="I7" i="2"/>
  <c r="H7" i="2"/>
  <c r="W7" i="2" s="1"/>
  <c r="G7" i="2"/>
  <c r="F7" i="2"/>
  <c r="E7" i="2"/>
  <c r="D7" i="2"/>
  <c r="V7" i="2" s="1"/>
  <c r="C7" i="2"/>
  <c r="U7" i="2" s="1"/>
  <c r="B7" i="2"/>
  <c r="A7" i="2"/>
  <c r="AF6" i="2"/>
  <c r="AE6" i="2"/>
  <c r="T6" i="2"/>
  <c r="L6" i="2"/>
  <c r="AA6" i="2" s="1"/>
  <c r="K6" i="2"/>
  <c r="J6" i="2"/>
  <c r="I6" i="2"/>
  <c r="H6" i="2"/>
  <c r="W6" i="2" s="1"/>
  <c r="G6" i="2"/>
  <c r="F6" i="2"/>
  <c r="E6" i="2"/>
  <c r="D6" i="2"/>
  <c r="V6" i="2" s="1"/>
  <c r="C6" i="2"/>
  <c r="U6" i="2" s="1"/>
  <c r="B6" i="2"/>
  <c r="A6" i="2"/>
  <c r="AF5" i="2"/>
  <c r="AE5" i="2"/>
  <c r="T5" i="2"/>
  <c r="L5" i="2"/>
  <c r="AA5" i="2" s="1"/>
  <c r="K5" i="2"/>
  <c r="J5" i="2"/>
  <c r="I5" i="2"/>
  <c r="H5" i="2"/>
  <c r="W5" i="2" s="1"/>
  <c r="G5" i="2"/>
  <c r="F5" i="2"/>
  <c r="E5" i="2"/>
  <c r="D5" i="2"/>
  <c r="V5" i="2" s="1"/>
  <c r="C5" i="2"/>
  <c r="U5" i="2" s="1"/>
  <c r="B5" i="2"/>
  <c r="A5" i="2"/>
  <c r="AF4" i="2"/>
  <c r="AE4" i="2"/>
  <c r="T4" i="2"/>
  <c r="L4" i="2"/>
  <c r="AA4" i="2" s="1"/>
  <c r="K4" i="2"/>
  <c r="J4" i="2"/>
  <c r="I4" i="2"/>
  <c r="H4" i="2"/>
  <c r="W4" i="2" s="1"/>
  <c r="G4" i="2"/>
  <c r="F4" i="2"/>
  <c r="E4" i="2"/>
  <c r="D4" i="2"/>
  <c r="V4" i="2" s="1"/>
  <c r="C4" i="2"/>
  <c r="U4" i="2" s="1"/>
  <c r="B4" i="2"/>
  <c r="A4" i="2"/>
  <c r="AF3" i="2"/>
  <c r="AE3" i="2"/>
  <c r="T3" i="2"/>
  <c r="L3" i="2"/>
  <c r="AA3" i="2" s="1"/>
  <c r="K3" i="2"/>
  <c r="J3" i="2"/>
  <c r="I3" i="2"/>
  <c r="H3" i="2"/>
  <c r="W3" i="2" s="1"/>
  <c r="G3" i="2"/>
  <c r="F3" i="2"/>
  <c r="E3" i="2"/>
  <c r="D3" i="2"/>
  <c r="V3" i="2" s="1"/>
  <c r="C3" i="2"/>
  <c r="U3" i="2" s="1"/>
  <c r="B3" i="2"/>
  <c r="A3" i="2"/>
  <c r="S2" i="2"/>
  <c r="L2" i="2"/>
  <c r="O2" i="2" s="1"/>
  <c r="K2" i="2"/>
  <c r="N2" i="2" s="1"/>
  <c r="J2" i="2"/>
  <c r="M2" i="2" s="1"/>
  <c r="I2" i="2"/>
  <c r="H2" i="2"/>
  <c r="G2" i="2"/>
  <c r="F2" i="2"/>
  <c r="E2" i="2"/>
  <c r="D2" i="2"/>
  <c r="L1" i="2"/>
  <c r="K1" i="2"/>
  <c r="J1" i="2"/>
  <c r="I1" i="2"/>
  <c r="H1" i="2"/>
  <c r="G1" i="2"/>
  <c r="F1" i="2"/>
  <c r="E1" i="2"/>
  <c r="D1" i="2"/>
  <c r="A1" i="2"/>
  <c r="X4" i="2" l="1"/>
  <c r="X7" i="2"/>
  <c r="Z8" i="2"/>
  <c r="X10" i="2"/>
  <c r="AA10" i="2"/>
  <c r="O10" i="2"/>
  <c r="AD10" i="2" s="1"/>
  <c r="W11" i="2"/>
  <c r="Z11" i="2"/>
  <c r="N11" i="2"/>
  <c r="AC11" i="2" s="1"/>
  <c r="W19" i="2"/>
  <c r="Z19" i="2"/>
  <c r="N19" i="2"/>
  <c r="AC19" i="2" s="1"/>
  <c r="Y30" i="2"/>
  <c r="M30" i="2"/>
  <c r="AB30" i="2" s="1"/>
  <c r="V30" i="2"/>
  <c r="M3" i="2"/>
  <c r="AB3" i="2" s="1"/>
  <c r="Y3" i="2"/>
  <c r="M4" i="2"/>
  <c r="AB4" i="2" s="1"/>
  <c r="Y4" i="2"/>
  <c r="M5" i="2"/>
  <c r="AB5" i="2" s="1"/>
  <c r="Y5" i="2"/>
  <c r="M6" i="2"/>
  <c r="AB6" i="2" s="1"/>
  <c r="Y6" i="2"/>
  <c r="M7" i="2"/>
  <c r="AB7" i="2" s="1"/>
  <c r="Y7" i="2"/>
  <c r="M8" i="2"/>
  <c r="AB8" i="2" s="1"/>
  <c r="V8" i="2"/>
  <c r="V9" i="2"/>
  <c r="X11" i="2"/>
  <c r="AA11" i="2"/>
  <c r="O11" i="2"/>
  <c r="AD11" i="2" s="1"/>
  <c r="W12" i="2"/>
  <c r="Z12" i="2"/>
  <c r="N12" i="2"/>
  <c r="AC12" i="2" s="1"/>
  <c r="X15" i="2"/>
  <c r="W16" i="2"/>
  <c r="Z16" i="2"/>
  <c r="N16" i="2"/>
  <c r="AC16" i="2" s="1"/>
  <c r="X19" i="2"/>
  <c r="W20" i="2"/>
  <c r="Z20" i="2"/>
  <c r="N20" i="2"/>
  <c r="AC20" i="2" s="1"/>
  <c r="X23" i="2"/>
  <c r="W24" i="2"/>
  <c r="Z24" i="2"/>
  <c r="N24" i="2"/>
  <c r="AC24" i="2" s="1"/>
  <c r="AA26" i="2"/>
  <c r="X3" i="2"/>
  <c r="X6" i="2"/>
  <c r="W15" i="2"/>
  <c r="Z15" i="2"/>
  <c r="N15" i="2"/>
  <c r="AC15" i="2" s="1"/>
  <c r="W23" i="2"/>
  <c r="Z23" i="2"/>
  <c r="N23" i="2"/>
  <c r="AC23" i="2" s="1"/>
  <c r="X30" i="2"/>
  <c r="AA30" i="2"/>
  <c r="O30" i="2"/>
  <c r="AD30" i="2" s="1"/>
  <c r="N3" i="2"/>
  <c r="AC3" i="2" s="1"/>
  <c r="Z3" i="2"/>
  <c r="N4" i="2"/>
  <c r="AC4" i="2" s="1"/>
  <c r="Z4" i="2"/>
  <c r="N5" i="2"/>
  <c r="AC5" i="2" s="1"/>
  <c r="Z5" i="2"/>
  <c r="N6" i="2"/>
  <c r="AC6" i="2" s="1"/>
  <c r="Z6" i="2"/>
  <c r="N7" i="2"/>
  <c r="AC7" i="2" s="1"/>
  <c r="Z7" i="2"/>
  <c r="X8" i="2"/>
  <c r="N8" i="2"/>
  <c r="AC8" i="2" s="1"/>
  <c r="M9" i="2"/>
  <c r="AB9" i="2" s="1"/>
  <c r="V10" i="2"/>
  <c r="W13" i="2"/>
  <c r="Z13" i="2"/>
  <c r="N13" i="2"/>
  <c r="AC13" i="2" s="1"/>
  <c r="W17" i="2"/>
  <c r="Z17" i="2"/>
  <c r="N17" i="2"/>
  <c r="AC17" i="2" s="1"/>
  <c r="W21" i="2"/>
  <c r="Z21" i="2"/>
  <c r="N21" i="2"/>
  <c r="AC21" i="2" s="1"/>
  <c r="W25" i="2"/>
  <c r="Z25" i="2"/>
  <c r="N25" i="2"/>
  <c r="AC25" i="2" s="1"/>
  <c r="X5" i="2"/>
  <c r="O3" i="2"/>
  <c r="AD3" i="2" s="1"/>
  <c r="O4" i="2"/>
  <c r="AD4" i="2" s="1"/>
  <c r="O5" i="2"/>
  <c r="AD5" i="2" s="1"/>
  <c r="O6" i="2"/>
  <c r="AD6" i="2" s="1"/>
  <c r="O7" i="2"/>
  <c r="AD7" i="2" s="1"/>
  <c r="X9" i="2"/>
  <c r="AA9" i="2"/>
  <c r="O9" i="2"/>
  <c r="AD9" i="2" s="1"/>
  <c r="M10" i="2"/>
  <c r="AB10" i="2" s="1"/>
  <c r="W14" i="2"/>
  <c r="Z14" i="2"/>
  <c r="N14" i="2"/>
  <c r="AC14" i="2" s="1"/>
  <c r="W18" i="2"/>
  <c r="Z18" i="2"/>
  <c r="N18" i="2"/>
  <c r="AC18" i="2" s="1"/>
  <c r="W22" i="2"/>
  <c r="Z22" i="2"/>
  <c r="N22" i="2"/>
  <c r="AC22" i="2" s="1"/>
  <c r="Z26" i="2"/>
  <c r="W26" i="2"/>
  <c r="N26" i="2"/>
  <c r="AC26" i="2" s="1"/>
  <c r="W27" i="2"/>
  <c r="Z27" i="2"/>
  <c r="N27" i="2"/>
  <c r="AC27" i="2" s="1"/>
  <c r="X32" i="2"/>
  <c r="AA32" i="2"/>
  <c r="O32" i="2"/>
  <c r="AD32" i="2" s="1"/>
  <c r="Y32" i="2"/>
  <c r="M32" i="2"/>
  <c r="AB32" i="2" s="1"/>
  <c r="V32" i="2"/>
  <c r="X34" i="2"/>
  <c r="AA34" i="2"/>
  <c r="O34" i="2"/>
  <c r="AD34" i="2" s="1"/>
  <c r="Y34" i="2"/>
  <c r="M34" i="2"/>
  <c r="AB34" i="2" s="1"/>
  <c r="V34" i="2"/>
  <c r="X36" i="2"/>
  <c r="AA36" i="2"/>
  <c r="O36" i="2"/>
  <c r="AD36" i="2" s="1"/>
  <c r="Y36" i="2"/>
  <c r="M36" i="2"/>
  <c r="AB36" i="2" s="1"/>
  <c r="V36" i="2"/>
  <c r="X38" i="2"/>
  <c r="AA38" i="2"/>
  <c r="O38" i="2"/>
  <c r="AD38" i="2" s="1"/>
  <c r="Y38" i="2"/>
  <c r="M38" i="2"/>
  <c r="AB38" i="2" s="1"/>
  <c r="V38" i="2"/>
  <c r="X40" i="2"/>
  <c r="AA40" i="2"/>
  <c r="O40" i="2"/>
  <c r="AD40" i="2" s="1"/>
  <c r="Y40" i="2"/>
  <c r="M40" i="2"/>
  <c r="AB40" i="2" s="1"/>
  <c r="V40" i="2"/>
  <c r="X42" i="2"/>
  <c r="AA42" i="2"/>
  <c r="O42" i="2"/>
  <c r="AD42" i="2" s="1"/>
  <c r="Y42" i="2"/>
  <c r="M42" i="2"/>
  <c r="AB42" i="2" s="1"/>
  <c r="V42" i="2"/>
  <c r="X44" i="2"/>
  <c r="AA44" i="2"/>
  <c r="O44" i="2"/>
  <c r="AD44" i="2" s="1"/>
  <c r="Y44" i="2"/>
  <c r="M44" i="2"/>
  <c r="AB44" i="2" s="1"/>
  <c r="V44" i="2"/>
  <c r="W52" i="2"/>
  <c r="Z52" i="2"/>
  <c r="N52" i="2"/>
  <c r="AC52" i="2" s="1"/>
  <c r="X26" i="2"/>
  <c r="X27" i="2"/>
  <c r="AA27" i="2"/>
  <c r="O27" i="2"/>
  <c r="AD27" i="2" s="1"/>
  <c r="M28" i="2"/>
  <c r="AB28" i="2" s="1"/>
  <c r="W56" i="2"/>
  <c r="Z56" i="2"/>
  <c r="N56" i="2"/>
  <c r="AC56" i="2" s="1"/>
  <c r="W61" i="2"/>
  <c r="Z61" i="2"/>
  <c r="N61" i="2"/>
  <c r="AC61" i="2" s="1"/>
  <c r="O12" i="2"/>
  <c r="AD12" i="2" s="1"/>
  <c r="AA12" i="2"/>
  <c r="O13" i="2"/>
  <c r="AD13" i="2" s="1"/>
  <c r="AA13" i="2"/>
  <c r="O14" i="2"/>
  <c r="AD14" i="2" s="1"/>
  <c r="AA14" i="2"/>
  <c r="O15" i="2"/>
  <c r="AD15" i="2" s="1"/>
  <c r="AA15" i="2"/>
  <c r="O16" i="2"/>
  <c r="AD16" i="2" s="1"/>
  <c r="AA16" i="2"/>
  <c r="O17" i="2"/>
  <c r="AD17" i="2" s="1"/>
  <c r="AA17" i="2"/>
  <c r="O18" i="2"/>
  <c r="AD18" i="2" s="1"/>
  <c r="AA18" i="2"/>
  <c r="O19" i="2"/>
  <c r="AD19" i="2" s="1"/>
  <c r="AA19" i="2"/>
  <c r="O20" i="2"/>
  <c r="AD20" i="2" s="1"/>
  <c r="AA20" i="2"/>
  <c r="O21" i="2"/>
  <c r="AD21" i="2" s="1"/>
  <c r="AA21" i="2"/>
  <c r="O22" i="2"/>
  <c r="AD22" i="2" s="1"/>
  <c r="AA22" i="2"/>
  <c r="O23" i="2"/>
  <c r="AD23" i="2" s="1"/>
  <c r="AA23" i="2"/>
  <c r="O24" i="2"/>
  <c r="AD24" i="2" s="1"/>
  <c r="AA24" i="2"/>
  <c r="AA25" i="2"/>
  <c r="X28" i="2"/>
  <c r="AA28" i="2"/>
  <c r="O28" i="2"/>
  <c r="AD28" i="2" s="1"/>
  <c r="X31" i="2"/>
  <c r="AA31" i="2"/>
  <c r="O31" i="2"/>
  <c r="AD31" i="2" s="1"/>
  <c r="Y31" i="2"/>
  <c r="M31" i="2"/>
  <c r="AB31" i="2" s="1"/>
  <c r="X33" i="2"/>
  <c r="AA33" i="2"/>
  <c r="O33" i="2"/>
  <c r="AD33" i="2" s="1"/>
  <c r="Y33" i="2"/>
  <c r="M33" i="2"/>
  <c r="AB33" i="2" s="1"/>
  <c r="X35" i="2"/>
  <c r="AA35" i="2"/>
  <c r="O35" i="2"/>
  <c r="AD35" i="2" s="1"/>
  <c r="Y35" i="2"/>
  <c r="M35" i="2"/>
  <c r="AB35" i="2" s="1"/>
  <c r="X37" i="2"/>
  <c r="AA37" i="2"/>
  <c r="O37" i="2"/>
  <c r="AD37" i="2" s="1"/>
  <c r="Y37" i="2"/>
  <c r="M37" i="2"/>
  <c r="AB37" i="2" s="1"/>
  <c r="X39" i="2"/>
  <c r="AA39" i="2"/>
  <c r="O39" i="2"/>
  <c r="AD39" i="2" s="1"/>
  <c r="Y39" i="2"/>
  <c r="M39" i="2"/>
  <c r="AB39" i="2" s="1"/>
  <c r="X41" i="2"/>
  <c r="AA41" i="2"/>
  <c r="O41" i="2"/>
  <c r="AD41" i="2" s="1"/>
  <c r="Y41" i="2"/>
  <c r="M41" i="2"/>
  <c r="AB41" i="2" s="1"/>
  <c r="X43" i="2"/>
  <c r="AA43" i="2"/>
  <c r="O43" i="2"/>
  <c r="AD43" i="2" s="1"/>
  <c r="Y43" i="2"/>
  <c r="M43" i="2"/>
  <c r="AB43" i="2" s="1"/>
  <c r="X45" i="2"/>
  <c r="AA45" i="2"/>
  <c r="O45" i="2"/>
  <c r="AD45" i="2" s="1"/>
  <c r="X46" i="2"/>
  <c r="AA46" i="2"/>
  <c r="O46" i="2"/>
  <c r="AD46" i="2" s="1"/>
  <c r="X47" i="2"/>
  <c r="AA47" i="2"/>
  <c r="O47" i="2"/>
  <c r="AD47" i="2" s="1"/>
  <c r="X48" i="2"/>
  <c r="AA48" i="2"/>
  <c r="O48" i="2"/>
  <c r="AD48" i="2" s="1"/>
  <c r="X49" i="2"/>
  <c r="AA49" i="2"/>
  <c r="O49" i="2"/>
  <c r="AD49" i="2" s="1"/>
  <c r="X50" i="2"/>
  <c r="AA50" i="2"/>
  <c r="O50" i="2"/>
  <c r="AD50" i="2" s="1"/>
  <c r="AA51" i="2"/>
  <c r="X51" i="2"/>
  <c r="O51" i="2"/>
  <c r="AD51" i="2" s="1"/>
  <c r="W65" i="2"/>
  <c r="Z65" i="2"/>
  <c r="N65" i="2"/>
  <c r="AC65" i="2" s="1"/>
  <c r="X29" i="2"/>
  <c r="AA29" i="2"/>
  <c r="O29" i="2"/>
  <c r="AD29" i="2" s="1"/>
  <c r="N29" i="2"/>
  <c r="AC29" i="2" s="1"/>
  <c r="Z29" i="2"/>
  <c r="N30" i="2"/>
  <c r="AC30" i="2" s="1"/>
  <c r="V31" i="2"/>
  <c r="V33" i="2"/>
  <c r="V35" i="2"/>
  <c r="V37" i="2"/>
  <c r="V39" i="2"/>
  <c r="V41" i="2"/>
  <c r="V43" i="2"/>
  <c r="W69" i="2"/>
  <c r="Z69" i="2"/>
  <c r="N69" i="2"/>
  <c r="AC69" i="2" s="1"/>
  <c r="W53" i="2"/>
  <c r="Z53" i="2"/>
  <c r="N53" i="2"/>
  <c r="AC53" i="2" s="1"/>
  <c r="W59" i="2"/>
  <c r="Z59" i="2"/>
  <c r="N59" i="2"/>
  <c r="AC59" i="2" s="1"/>
  <c r="W62" i="2"/>
  <c r="Z62" i="2"/>
  <c r="N62" i="2"/>
  <c r="AC62" i="2" s="1"/>
  <c r="W66" i="2"/>
  <c r="Z66" i="2"/>
  <c r="N66" i="2"/>
  <c r="AC66" i="2" s="1"/>
  <c r="W70" i="2"/>
  <c r="Z70" i="2"/>
  <c r="N70" i="2"/>
  <c r="AC70" i="2" s="1"/>
  <c r="W54" i="2"/>
  <c r="Z54" i="2"/>
  <c r="N54" i="2"/>
  <c r="AC54" i="2" s="1"/>
  <c r="W58" i="2"/>
  <c r="Z58" i="2"/>
  <c r="N58" i="2"/>
  <c r="AC58" i="2" s="1"/>
  <c r="W63" i="2"/>
  <c r="Z63" i="2"/>
  <c r="N63" i="2"/>
  <c r="AC63" i="2" s="1"/>
  <c r="W67" i="2"/>
  <c r="Z67" i="2"/>
  <c r="N67" i="2"/>
  <c r="AC67" i="2" s="1"/>
  <c r="W71" i="2"/>
  <c r="Z71" i="2"/>
  <c r="N71" i="2"/>
  <c r="AC71" i="2" s="1"/>
  <c r="W55" i="2"/>
  <c r="Z55" i="2"/>
  <c r="N55" i="2"/>
  <c r="AC55" i="2" s="1"/>
  <c r="W57" i="2"/>
  <c r="Z57" i="2"/>
  <c r="N57" i="2"/>
  <c r="AC57" i="2" s="1"/>
  <c r="W60" i="2"/>
  <c r="Z60" i="2"/>
  <c r="N60" i="2"/>
  <c r="AC60" i="2" s="1"/>
  <c r="W64" i="2"/>
  <c r="Z64" i="2"/>
  <c r="N64" i="2"/>
  <c r="AC64" i="2" s="1"/>
  <c r="W68" i="2"/>
  <c r="Z68" i="2"/>
  <c r="N68" i="2"/>
  <c r="AC68" i="2" s="1"/>
  <c r="W72" i="2"/>
  <c r="Z72" i="2"/>
  <c r="N72" i="2"/>
  <c r="AC72" i="2" s="1"/>
  <c r="O52" i="2"/>
  <c r="AD52" i="2" s="1"/>
  <c r="AA52" i="2"/>
  <c r="O53" i="2"/>
  <c r="AD53" i="2" s="1"/>
  <c r="AA53" i="2"/>
  <c r="O54" i="2"/>
  <c r="AD54" i="2" s="1"/>
  <c r="AA54" i="2"/>
  <c r="O55" i="2"/>
  <c r="AD55" i="2" s="1"/>
  <c r="AA55" i="2"/>
  <c r="AA59" i="2"/>
  <c r="O60" i="2"/>
  <c r="AD60" i="2" s="1"/>
  <c r="AA60" i="2"/>
  <c r="O61" i="2"/>
  <c r="AD61" i="2" s="1"/>
  <c r="AA61" i="2"/>
  <c r="O62" i="2"/>
  <c r="AD62" i="2" s="1"/>
  <c r="AA62" i="2"/>
  <c r="O63" i="2"/>
  <c r="AD63" i="2" s="1"/>
  <c r="AA63" i="2"/>
  <c r="O64" i="2"/>
  <c r="AD64" i="2" s="1"/>
  <c r="AA64" i="2"/>
  <c r="O65" i="2"/>
  <c r="AD65" i="2" s="1"/>
  <c r="AA65" i="2"/>
  <c r="O66" i="2"/>
  <c r="AD66" i="2" s="1"/>
  <c r="AA66" i="2"/>
  <c r="O67" i="2"/>
  <c r="AD67" i="2" s="1"/>
  <c r="AA67" i="2"/>
  <c r="O68" i="2"/>
  <c r="AD68" i="2" s="1"/>
  <c r="AA68" i="2"/>
  <c r="O69" i="2"/>
  <c r="AD69" i="2" s="1"/>
  <c r="AA69" i="2"/>
  <c r="O70" i="2"/>
  <c r="AD70" i="2" s="1"/>
  <c r="AA70" i="2"/>
  <c r="O71" i="2"/>
  <c r="AD71" i="2" s="1"/>
  <c r="AA71" i="2"/>
  <c r="O72" i="2"/>
  <c r="AD72" i="2" s="1"/>
  <c r="AA72" i="2"/>
  <c r="AF72" i="1" l="1"/>
  <c r="Y72" i="1"/>
  <c r="U72" i="1"/>
  <c r="M72" i="1"/>
  <c r="AB72" i="1" s="1"/>
  <c r="L72" i="1"/>
  <c r="K72" i="1"/>
  <c r="J72" i="1"/>
  <c r="I72" i="1"/>
  <c r="H72" i="1"/>
  <c r="G72" i="1"/>
  <c r="F72" i="1"/>
  <c r="X72" i="1" s="1"/>
  <c r="E72" i="1"/>
  <c r="D72" i="1"/>
  <c r="V72" i="1" s="1"/>
  <c r="C72" i="1"/>
  <c r="B72" i="1"/>
  <c r="T72" i="1" s="1"/>
  <c r="A72" i="1"/>
  <c r="AE72" i="1" s="1"/>
  <c r="AF71" i="1"/>
  <c r="Y71" i="1"/>
  <c r="U71" i="1"/>
  <c r="M71" i="1"/>
  <c r="AB71" i="1" s="1"/>
  <c r="L71" i="1"/>
  <c r="K71" i="1"/>
  <c r="J71" i="1"/>
  <c r="I71" i="1"/>
  <c r="H71" i="1"/>
  <c r="G71" i="1"/>
  <c r="F71" i="1"/>
  <c r="X71" i="1" s="1"/>
  <c r="E71" i="1"/>
  <c r="D71" i="1"/>
  <c r="V71" i="1" s="1"/>
  <c r="C71" i="1"/>
  <c r="B71" i="1"/>
  <c r="T71" i="1" s="1"/>
  <c r="A71" i="1"/>
  <c r="AE71" i="1" s="1"/>
  <c r="AF70" i="1"/>
  <c r="Y70" i="1"/>
  <c r="U70" i="1"/>
  <c r="M70" i="1"/>
  <c r="AB70" i="1" s="1"/>
  <c r="L70" i="1"/>
  <c r="K70" i="1"/>
  <c r="J70" i="1"/>
  <c r="I70" i="1"/>
  <c r="H70" i="1"/>
  <c r="G70" i="1"/>
  <c r="F70" i="1"/>
  <c r="X70" i="1" s="1"/>
  <c r="E70" i="1"/>
  <c r="D70" i="1"/>
  <c r="V70" i="1" s="1"/>
  <c r="C70" i="1"/>
  <c r="B70" i="1"/>
  <c r="T70" i="1" s="1"/>
  <c r="A70" i="1"/>
  <c r="AE70" i="1" s="1"/>
  <c r="AF69" i="1"/>
  <c r="Y69" i="1"/>
  <c r="U69" i="1"/>
  <c r="M69" i="1"/>
  <c r="AB69" i="1" s="1"/>
  <c r="L69" i="1"/>
  <c r="K69" i="1"/>
  <c r="J69" i="1"/>
  <c r="I69" i="1"/>
  <c r="H69" i="1"/>
  <c r="G69" i="1"/>
  <c r="F69" i="1"/>
  <c r="X69" i="1" s="1"/>
  <c r="E69" i="1"/>
  <c r="D69" i="1"/>
  <c r="V69" i="1" s="1"/>
  <c r="C69" i="1"/>
  <c r="B69" i="1"/>
  <c r="T69" i="1" s="1"/>
  <c r="A69" i="1"/>
  <c r="AE69" i="1" s="1"/>
  <c r="AF68" i="1"/>
  <c r="Y68" i="1"/>
  <c r="U68" i="1"/>
  <c r="M68" i="1"/>
  <c r="AB68" i="1" s="1"/>
  <c r="L68" i="1"/>
  <c r="K68" i="1"/>
  <c r="J68" i="1"/>
  <c r="I68" i="1"/>
  <c r="H68" i="1"/>
  <c r="G68" i="1"/>
  <c r="F68" i="1"/>
  <c r="X68" i="1" s="1"/>
  <c r="E68" i="1"/>
  <c r="D68" i="1"/>
  <c r="V68" i="1" s="1"/>
  <c r="C68" i="1"/>
  <c r="B68" i="1"/>
  <c r="T68" i="1" s="1"/>
  <c r="A68" i="1"/>
  <c r="AE68" i="1" s="1"/>
  <c r="AF67" i="1"/>
  <c r="Y67" i="1"/>
  <c r="U67" i="1"/>
  <c r="M67" i="1"/>
  <c r="AB67" i="1" s="1"/>
  <c r="L67" i="1"/>
  <c r="K67" i="1"/>
  <c r="J67" i="1"/>
  <c r="I67" i="1"/>
  <c r="H67" i="1"/>
  <c r="G67" i="1"/>
  <c r="F67" i="1"/>
  <c r="X67" i="1" s="1"/>
  <c r="E67" i="1"/>
  <c r="D67" i="1"/>
  <c r="V67" i="1" s="1"/>
  <c r="C67" i="1"/>
  <c r="B67" i="1"/>
  <c r="T67" i="1" s="1"/>
  <c r="A67" i="1"/>
  <c r="AE67" i="1" s="1"/>
  <c r="AF66" i="1"/>
  <c r="Y66" i="1"/>
  <c r="X66" i="1"/>
  <c r="U66" i="1"/>
  <c r="T66" i="1"/>
  <c r="M66" i="1"/>
  <c r="AB66" i="1" s="1"/>
  <c r="L66" i="1"/>
  <c r="K66" i="1"/>
  <c r="J66" i="1"/>
  <c r="I66" i="1"/>
  <c r="H66" i="1"/>
  <c r="G66" i="1"/>
  <c r="F66" i="1"/>
  <c r="AA66" i="1" s="1"/>
  <c r="E66" i="1"/>
  <c r="D66" i="1"/>
  <c r="V66" i="1" s="1"/>
  <c r="C66" i="1"/>
  <c r="B66" i="1"/>
  <c r="A66" i="1"/>
  <c r="AE66" i="1" s="1"/>
  <c r="AF65" i="1"/>
  <c r="Y65" i="1"/>
  <c r="X65" i="1"/>
  <c r="U65" i="1"/>
  <c r="T65" i="1"/>
  <c r="M65" i="1"/>
  <c r="AB65" i="1" s="1"/>
  <c r="L65" i="1"/>
  <c r="K65" i="1"/>
  <c r="J65" i="1"/>
  <c r="I65" i="1"/>
  <c r="H65" i="1"/>
  <c r="G65" i="1"/>
  <c r="F65" i="1"/>
  <c r="AA65" i="1" s="1"/>
  <c r="E65" i="1"/>
  <c r="D65" i="1"/>
  <c r="V65" i="1" s="1"/>
  <c r="C65" i="1"/>
  <c r="B65" i="1"/>
  <c r="A65" i="1"/>
  <c r="AE65" i="1" s="1"/>
  <c r="AF64" i="1"/>
  <c r="Y64" i="1"/>
  <c r="X64" i="1"/>
  <c r="U64" i="1"/>
  <c r="T64" i="1"/>
  <c r="M64" i="1"/>
  <c r="AB64" i="1" s="1"/>
  <c r="L64" i="1"/>
  <c r="K64" i="1"/>
  <c r="J64" i="1"/>
  <c r="I64" i="1"/>
  <c r="H64" i="1"/>
  <c r="G64" i="1"/>
  <c r="F64" i="1"/>
  <c r="AA64" i="1" s="1"/>
  <c r="E64" i="1"/>
  <c r="D64" i="1"/>
  <c r="V64" i="1" s="1"/>
  <c r="C64" i="1"/>
  <c r="B64" i="1"/>
  <c r="A64" i="1"/>
  <c r="AE64" i="1" s="1"/>
  <c r="AF63" i="1"/>
  <c r="Y63" i="1"/>
  <c r="X63" i="1"/>
  <c r="U63" i="1"/>
  <c r="T63" i="1"/>
  <c r="M63" i="1"/>
  <c r="AB63" i="1" s="1"/>
  <c r="L63" i="1"/>
  <c r="K63" i="1"/>
  <c r="J63" i="1"/>
  <c r="I63" i="1"/>
  <c r="H63" i="1"/>
  <c r="G63" i="1"/>
  <c r="F63" i="1"/>
  <c r="AA63" i="1" s="1"/>
  <c r="E63" i="1"/>
  <c r="D63" i="1"/>
  <c r="V63" i="1" s="1"/>
  <c r="C63" i="1"/>
  <c r="B63" i="1"/>
  <c r="A63" i="1"/>
  <c r="AE63" i="1" s="1"/>
  <c r="AF62" i="1"/>
  <c r="Y62" i="1"/>
  <c r="X62" i="1"/>
  <c r="U62" i="1"/>
  <c r="T62" i="1"/>
  <c r="M62" i="1"/>
  <c r="AB62" i="1" s="1"/>
  <c r="L62" i="1"/>
  <c r="K62" i="1"/>
  <c r="J62" i="1"/>
  <c r="I62" i="1"/>
  <c r="H62" i="1"/>
  <c r="G62" i="1"/>
  <c r="F62" i="1"/>
  <c r="AA62" i="1" s="1"/>
  <c r="E62" i="1"/>
  <c r="D62" i="1"/>
  <c r="V62" i="1" s="1"/>
  <c r="C62" i="1"/>
  <c r="B62" i="1"/>
  <c r="A62" i="1"/>
  <c r="AE62" i="1" s="1"/>
  <c r="AF61" i="1"/>
  <c r="Y61" i="1"/>
  <c r="X61" i="1"/>
  <c r="U61" i="1"/>
  <c r="T61" i="1"/>
  <c r="M61" i="1"/>
  <c r="AB61" i="1" s="1"/>
  <c r="L61" i="1"/>
  <c r="K61" i="1"/>
  <c r="J61" i="1"/>
  <c r="I61" i="1"/>
  <c r="H61" i="1"/>
  <c r="G61" i="1"/>
  <c r="F61" i="1"/>
  <c r="AA61" i="1" s="1"/>
  <c r="E61" i="1"/>
  <c r="D61" i="1"/>
  <c r="V61" i="1" s="1"/>
  <c r="C61" i="1"/>
  <c r="B61" i="1"/>
  <c r="A61" i="1"/>
  <c r="AE61" i="1" s="1"/>
  <c r="AF60" i="1"/>
  <c r="Y60" i="1"/>
  <c r="X60" i="1"/>
  <c r="U60" i="1"/>
  <c r="T60" i="1"/>
  <c r="M60" i="1"/>
  <c r="AB60" i="1" s="1"/>
  <c r="L60" i="1"/>
  <c r="K60" i="1"/>
  <c r="J60" i="1"/>
  <c r="I60" i="1"/>
  <c r="H60" i="1"/>
  <c r="G60" i="1"/>
  <c r="F60" i="1"/>
  <c r="AA60" i="1" s="1"/>
  <c r="E60" i="1"/>
  <c r="D60" i="1"/>
  <c r="V60" i="1" s="1"/>
  <c r="C60" i="1"/>
  <c r="B60" i="1"/>
  <c r="A60" i="1"/>
  <c r="AE60" i="1" s="1"/>
  <c r="AF59" i="1"/>
  <c r="Y59" i="1"/>
  <c r="X59" i="1"/>
  <c r="U59" i="1"/>
  <c r="T59" i="1"/>
  <c r="M59" i="1"/>
  <c r="AB59" i="1" s="1"/>
  <c r="L59" i="1"/>
  <c r="K59" i="1"/>
  <c r="J59" i="1"/>
  <c r="I59" i="1"/>
  <c r="H59" i="1"/>
  <c r="G59" i="1"/>
  <c r="F59" i="1"/>
  <c r="AA59" i="1" s="1"/>
  <c r="E59" i="1"/>
  <c r="D59" i="1"/>
  <c r="V59" i="1" s="1"/>
  <c r="C59" i="1"/>
  <c r="B59" i="1"/>
  <c r="A59" i="1"/>
  <c r="AE59" i="1" s="1"/>
  <c r="AF58" i="1"/>
  <c r="Y58" i="1"/>
  <c r="X58" i="1"/>
  <c r="U58" i="1"/>
  <c r="T58" i="1"/>
  <c r="M58" i="1"/>
  <c r="AB58" i="1" s="1"/>
  <c r="L58" i="1"/>
  <c r="K58" i="1"/>
  <c r="J58" i="1"/>
  <c r="I58" i="1"/>
  <c r="H58" i="1"/>
  <c r="G58" i="1"/>
  <c r="F58" i="1"/>
  <c r="AA58" i="1" s="1"/>
  <c r="E58" i="1"/>
  <c r="D58" i="1"/>
  <c r="V58" i="1" s="1"/>
  <c r="C58" i="1"/>
  <c r="B58" i="1"/>
  <c r="A58" i="1"/>
  <c r="AE58" i="1" s="1"/>
  <c r="AF57" i="1"/>
  <c r="AB57" i="1"/>
  <c r="Y57" i="1"/>
  <c r="X57" i="1"/>
  <c r="U57" i="1"/>
  <c r="T57" i="1"/>
  <c r="M57" i="1"/>
  <c r="L57" i="1"/>
  <c r="K57" i="1"/>
  <c r="J57" i="1"/>
  <c r="I57" i="1"/>
  <c r="H57" i="1"/>
  <c r="G57" i="1"/>
  <c r="F57" i="1"/>
  <c r="AA57" i="1" s="1"/>
  <c r="E57" i="1"/>
  <c r="D57" i="1"/>
  <c r="V57" i="1" s="1"/>
  <c r="C57" i="1"/>
  <c r="B57" i="1"/>
  <c r="A57" i="1"/>
  <c r="AE57" i="1" s="1"/>
  <c r="AF56" i="1"/>
  <c r="AB56" i="1"/>
  <c r="Y56" i="1"/>
  <c r="X56" i="1"/>
  <c r="U56" i="1"/>
  <c r="T56" i="1"/>
  <c r="M56" i="1"/>
  <c r="L56" i="1"/>
  <c r="K56" i="1"/>
  <c r="J56" i="1"/>
  <c r="I56" i="1"/>
  <c r="H56" i="1"/>
  <c r="G56" i="1"/>
  <c r="F56" i="1"/>
  <c r="AA56" i="1" s="1"/>
  <c r="E56" i="1"/>
  <c r="D56" i="1"/>
  <c r="V56" i="1" s="1"/>
  <c r="C56" i="1"/>
  <c r="B56" i="1"/>
  <c r="A56" i="1"/>
  <c r="AE56" i="1" s="1"/>
  <c r="AF55" i="1"/>
  <c r="AB55" i="1"/>
  <c r="Y55" i="1"/>
  <c r="X55" i="1"/>
  <c r="U55" i="1"/>
  <c r="T55" i="1"/>
  <c r="M55" i="1"/>
  <c r="L55" i="1"/>
  <c r="K55" i="1"/>
  <c r="J55" i="1"/>
  <c r="I55" i="1"/>
  <c r="H55" i="1"/>
  <c r="G55" i="1"/>
  <c r="F55" i="1"/>
  <c r="AA55" i="1" s="1"/>
  <c r="E55" i="1"/>
  <c r="D55" i="1"/>
  <c r="V55" i="1" s="1"/>
  <c r="C55" i="1"/>
  <c r="B55" i="1"/>
  <c r="A55" i="1"/>
  <c r="AE55" i="1" s="1"/>
  <c r="AF54" i="1"/>
  <c r="AB54" i="1"/>
  <c r="Y54" i="1"/>
  <c r="X54" i="1"/>
  <c r="U54" i="1"/>
  <c r="T54" i="1"/>
  <c r="M54" i="1"/>
  <c r="L54" i="1"/>
  <c r="K54" i="1"/>
  <c r="J54" i="1"/>
  <c r="I54" i="1"/>
  <c r="H54" i="1"/>
  <c r="G54" i="1"/>
  <c r="F54" i="1"/>
  <c r="AA54" i="1" s="1"/>
  <c r="E54" i="1"/>
  <c r="D54" i="1"/>
  <c r="V54" i="1" s="1"/>
  <c r="C54" i="1"/>
  <c r="B54" i="1"/>
  <c r="A54" i="1"/>
  <c r="AE54" i="1" s="1"/>
  <c r="AF53" i="1"/>
  <c r="AB53" i="1"/>
  <c r="Y53" i="1"/>
  <c r="U53" i="1"/>
  <c r="T53" i="1"/>
  <c r="M53" i="1"/>
  <c r="L53" i="1"/>
  <c r="K53" i="1"/>
  <c r="J53" i="1"/>
  <c r="I53" i="1"/>
  <c r="X53" i="1" s="1"/>
  <c r="H53" i="1"/>
  <c r="G53" i="1"/>
  <c r="F53" i="1"/>
  <c r="AA53" i="1" s="1"/>
  <c r="E53" i="1"/>
  <c r="D53" i="1"/>
  <c r="V53" i="1" s="1"/>
  <c r="C53" i="1"/>
  <c r="B53" i="1"/>
  <c r="A53" i="1"/>
  <c r="AE53" i="1" s="1"/>
  <c r="AF52" i="1"/>
  <c r="AB52" i="1"/>
  <c r="Y52" i="1"/>
  <c r="U52" i="1"/>
  <c r="T52" i="1"/>
  <c r="M52" i="1"/>
  <c r="L52" i="1"/>
  <c r="K52" i="1"/>
  <c r="J52" i="1"/>
  <c r="I52" i="1"/>
  <c r="X52" i="1" s="1"/>
  <c r="H52" i="1"/>
  <c r="G52" i="1"/>
  <c r="F52" i="1"/>
  <c r="AA52" i="1" s="1"/>
  <c r="E52" i="1"/>
  <c r="D52" i="1"/>
  <c r="V52" i="1" s="1"/>
  <c r="C52" i="1"/>
  <c r="B52" i="1"/>
  <c r="A52" i="1"/>
  <c r="AE52" i="1" s="1"/>
  <c r="AF51" i="1"/>
  <c r="T51" i="1"/>
  <c r="O51" i="1"/>
  <c r="AD51" i="1" s="1"/>
  <c r="L51" i="1"/>
  <c r="AA51" i="1" s="1"/>
  <c r="K51" i="1"/>
  <c r="J51" i="1"/>
  <c r="I51" i="1"/>
  <c r="H51" i="1"/>
  <c r="W51" i="1" s="1"/>
  <c r="G51" i="1"/>
  <c r="F51" i="1"/>
  <c r="E51" i="1"/>
  <c r="D51" i="1"/>
  <c r="C51" i="1"/>
  <c r="U51" i="1" s="1"/>
  <c r="B51" i="1"/>
  <c r="A51" i="1"/>
  <c r="AE51" i="1" s="1"/>
  <c r="AF50" i="1"/>
  <c r="AE50" i="1"/>
  <c r="AA50" i="1"/>
  <c r="T50" i="1"/>
  <c r="O50" i="1"/>
  <c r="AD50" i="1" s="1"/>
  <c r="L50" i="1"/>
  <c r="X50" i="1" s="1"/>
  <c r="K50" i="1"/>
  <c r="J50" i="1"/>
  <c r="I50" i="1"/>
  <c r="H50" i="1"/>
  <c r="W50" i="1" s="1"/>
  <c r="G50" i="1"/>
  <c r="F50" i="1"/>
  <c r="E50" i="1"/>
  <c r="D50" i="1"/>
  <c r="C50" i="1"/>
  <c r="U50" i="1" s="1"/>
  <c r="B50" i="1"/>
  <c r="A50" i="1"/>
  <c r="AF49" i="1"/>
  <c r="AE49" i="1"/>
  <c r="AA49" i="1"/>
  <c r="T49" i="1"/>
  <c r="O49" i="1"/>
  <c r="AD49" i="1" s="1"/>
  <c r="L49" i="1"/>
  <c r="X49" i="1" s="1"/>
  <c r="K49" i="1"/>
  <c r="J49" i="1"/>
  <c r="I49" i="1"/>
  <c r="H49" i="1"/>
  <c r="W49" i="1" s="1"/>
  <c r="G49" i="1"/>
  <c r="F49" i="1"/>
  <c r="E49" i="1"/>
  <c r="D49" i="1"/>
  <c r="C49" i="1"/>
  <c r="U49" i="1" s="1"/>
  <c r="B49" i="1"/>
  <c r="A49" i="1"/>
  <c r="AF48" i="1"/>
  <c r="AE48" i="1"/>
  <c r="AA48" i="1"/>
  <c r="T48" i="1"/>
  <c r="O48" i="1"/>
  <c r="AD48" i="1" s="1"/>
  <c r="L48" i="1"/>
  <c r="X48" i="1" s="1"/>
  <c r="K48" i="1"/>
  <c r="J48" i="1"/>
  <c r="I48" i="1"/>
  <c r="H48" i="1"/>
  <c r="W48" i="1" s="1"/>
  <c r="G48" i="1"/>
  <c r="F48" i="1"/>
  <c r="E48" i="1"/>
  <c r="D48" i="1"/>
  <c r="C48" i="1"/>
  <c r="U48" i="1" s="1"/>
  <c r="B48" i="1"/>
  <c r="A48" i="1"/>
  <c r="AF47" i="1"/>
  <c r="AE47" i="1"/>
  <c r="AA47" i="1"/>
  <c r="T47" i="1"/>
  <c r="O47" i="1"/>
  <c r="AD47" i="1" s="1"/>
  <c r="L47" i="1"/>
  <c r="X47" i="1" s="1"/>
  <c r="K47" i="1"/>
  <c r="J47" i="1"/>
  <c r="I47" i="1"/>
  <c r="H47" i="1"/>
  <c r="W47" i="1" s="1"/>
  <c r="G47" i="1"/>
  <c r="F47" i="1"/>
  <c r="E47" i="1"/>
  <c r="D47" i="1"/>
  <c r="C47" i="1"/>
  <c r="U47" i="1" s="1"/>
  <c r="B47" i="1"/>
  <c r="A47" i="1"/>
  <c r="AF46" i="1"/>
  <c r="AE46" i="1"/>
  <c r="AA46" i="1"/>
  <c r="T46" i="1"/>
  <c r="O46" i="1"/>
  <c r="AD46" i="1" s="1"/>
  <c r="L46" i="1"/>
  <c r="X46" i="1" s="1"/>
  <c r="K46" i="1"/>
  <c r="J46" i="1"/>
  <c r="I46" i="1"/>
  <c r="H46" i="1"/>
  <c r="W46" i="1" s="1"/>
  <c r="G46" i="1"/>
  <c r="F46" i="1"/>
  <c r="E46" i="1"/>
  <c r="D46" i="1"/>
  <c r="C46" i="1"/>
  <c r="U46" i="1" s="1"/>
  <c r="B46" i="1"/>
  <c r="A46" i="1"/>
  <c r="AF45" i="1"/>
  <c r="AE45" i="1"/>
  <c r="AA45" i="1"/>
  <c r="T45" i="1"/>
  <c r="O45" i="1"/>
  <c r="AD45" i="1" s="1"/>
  <c r="L45" i="1"/>
  <c r="X45" i="1" s="1"/>
  <c r="K45" i="1"/>
  <c r="J45" i="1"/>
  <c r="I45" i="1"/>
  <c r="H45" i="1"/>
  <c r="W45" i="1" s="1"/>
  <c r="G45" i="1"/>
  <c r="F45" i="1"/>
  <c r="E45" i="1"/>
  <c r="D45" i="1"/>
  <c r="C45" i="1"/>
  <c r="U45" i="1" s="1"/>
  <c r="B45" i="1"/>
  <c r="A45" i="1"/>
  <c r="AF44" i="1"/>
  <c r="AE44" i="1"/>
  <c r="AA44" i="1"/>
  <c r="T44" i="1"/>
  <c r="O44" i="1"/>
  <c r="AD44" i="1" s="1"/>
  <c r="L44" i="1"/>
  <c r="X44" i="1" s="1"/>
  <c r="K44" i="1"/>
  <c r="W44" i="1" s="1"/>
  <c r="J44" i="1"/>
  <c r="I44" i="1"/>
  <c r="H44" i="1"/>
  <c r="G44" i="1"/>
  <c r="F44" i="1"/>
  <c r="E44" i="1"/>
  <c r="D44" i="1"/>
  <c r="C44" i="1"/>
  <c r="U44" i="1" s="1"/>
  <c r="B44" i="1"/>
  <c r="A44" i="1"/>
  <c r="AF43" i="1"/>
  <c r="AE43" i="1"/>
  <c r="AA43" i="1"/>
  <c r="T43" i="1"/>
  <c r="O43" i="1"/>
  <c r="AD43" i="1" s="1"/>
  <c r="L43" i="1"/>
  <c r="X43" i="1" s="1"/>
  <c r="K43" i="1"/>
  <c r="W43" i="1" s="1"/>
  <c r="J43" i="1"/>
  <c r="I43" i="1"/>
  <c r="H43" i="1"/>
  <c r="G43" i="1"/>
  <c r="F43" i="1"/>
  <c r="E43" i="1"/>
  <c r="D43" i="1"/>
  <c r="C43" i="1"/>
  <c r="U43" i="1" s="1"/>
  <c r="B43" i="1"/>
  <c r="A43" i="1"/>
  <c r="AF42" i="1"/>
  <c r="AE42" i="1"/>
  <c r="AA42" i="1"/>
  <c r="T42" i="1"/>
  <c r="O42" i="1"/>
  <c r="AD42" i="1" s="1"/>
  <c r="L42" i="1"/>
  <c r="X42" i="1" s="1"/>
  <c r="K42" i="1"/>
  <c r="W42" i="1" s="1"/>
  <c r="J42" i="1"/>
  <c r="I42" i="1"/>
  <c r="H42" i="1"/>
  <c r="G42" i="1"/>
  <c r="F42" i="1"/>
  <c r="E42" i="1"/>
  <c r="D42" i="1"/>
  <c r="C42" i="1"/>
  <c r="U42" i="1" s="1"/>
  <c r="B42" i="1"/>
  <c r="A42" i="1"/>
  <c r="AF41" i="1"/>
  <c r="AE41" i="1"/>
  <c r="AA41" i="1"/>
  <c r="T41" i="1"/>
  <c r="O41" i="1"/>
  <c r="AD41" i="1" s="1"/>
  <c r="L41" i="1"/>
  <c r="X41" i="1" s="1"/>
  <c r="K41" i="1"/>
  <c r="W41" i="1" s="1"/>
  <c r="J41" i="1"/>
  <c r="I41" i="1"/>
  <c r="H41" i="1"/>
  <c r="G41" i="1"/>
  <c r="F41" i="1"/>
  <c r="E41" i="1"/>
  <c r="D41" i="1"/>
  <c r="C41" i="1"/>
  <c r="U41" i="1" s="1"/>
  <c r="B41" i="1"/>
  <c r="A41" i="1"/>
  <c r="AF40" i="1"/>
  <c r="AE40" i="1"/>
  <c r="AA40" i="1"/>
  <c r="O40" i="1"/>
  <c r="AD40" i="1" s="1"/>
  <c r="L40" i="1"/>
  <c r="X40" i="1" s="1"/>
  <c r="K40" i="1"/>
  <c r="W40" i="1" s="1"/>
  <c r="J40" i="1"/>
  <c r="I40" i="1"/>
  <c r="H40" i="1"/>
  <c r="G40" i="1"/>
  <c r="F40" i="1"/>
  <c r="E40" i="1"/>
  <c r="D40" i="1"/>
  <c r="C40" i="1"/>
  <c r="U40" i="1" s="1"/>
  <c r="B40" i="1"/>
  <c r="T40" i="1" s="1"/>
  <c r="A40" i="1"/>
  <c r="AF39" i="1"/>
  <c r="AE39" i="1"/>
  <c r="W39" i="1"/>
  <c r="T39" i="1"/>
  <c r="N39" i="1"/>
  <c r="AC39" i="1" s="1"/>
  <c r="L39" i="1"/>
  <c r="AA39" i="1" s="1"/>
  <c r="K39" i="1"/>
  <c r="Z39" i="1" s="1"/>
  <c r="J39" i="1"/>
  <c r="I39" i="1"/>
  <c r="H39" i="1"/>
  <c r="G39" i="1"/>
  <c r="F39" i="1"/>
  <c r="X39" i="1" s="1"/>
  <c r="E39" i="1"/>
  <c r="D39" i="1"/>
  <c r="C39" i="1"/>
  <c r="U39" i="1" s="1"/>
  <c r="B39" i="1"/>
  <c r="A39" i="1"/>
  <c r="AF38" i="1"/>
  <c r="AE38" i="1"/>
  <c r="W38" i="1"/>
  <c r="T38" i="1"/>
  <c r="N38" i="1"/>
  <c r="AC38" i="1" s="1"/>
  <c r="L38" i="1"/>
  <c r="AA38" i="1" s="1"/>
  <c r="K38" i="1"/>
  <c r="Z38" i="1" s="1"/>
  <c r="J38" i="1"/>
  <c r="I38" i="1"/>
  <c r="H38" i="1"/>
  <c r="G38" i="1"/>
  <c r="F38" i="1"/>
  <c r="X38" i="1" s="1"/>
  <c r="E38" i="1"/>
  <c r="D38" i="1"/>
  <c r="C38" i="1"/>
  <c r="U38" i="1" s="1"/>
  <c r="B38" i="1"/>
  <c r="A38" i="1"/>
  <c r="AF37" i="1"/>
  <c r="AE37" i="1"/>
  <c r="W37" i="1"/>
  <c r="T37" i="1"/>
  <c r="N37" i="1"/>
  <c r="AC37" i="1" s="1"/>
  <c r="L37" i="1"/>
  <c r="AA37" i="1" s="1"/>
  <c r="K37" i="1"/>
  <c r="Z37" i="1" s="1"/>
  <c r="J37" i="1"/>
  <c r="I37" i="1"/>
  <c r="H37" i="1"/>
  <c r="G37" i="1"/>
  <c r="F37" i="1"/>
  <c r="X37" i="1" s="1"/>
  <c r="E37" i="1"/>
  <c r="D37" i="1"/>
  <c r="C37" i="1"/>
  <c r="U37" i="1" s="1"/>
  <c r="B37" i="1"/>
  <c r="A37" i="1"/>
  <c r="AF36" i="1"/>
  <c r="AE36" i="1"/>
  <c r="W36" i="1"/>
  <c r="T36" i="1"/>
  <c r="N36" i="1"/>
  <c r="AC36" i="1" s="1"/>
  <c r="L36" i="1"/>
  <c r="AA36" i="1" s="1"/>
  <c r="K36" i="1"/>
  <c r="Z36" i="1" s="1"/>
  <c r="J36" i="1"/>
  <c r="I36" i="1"/>
  <c r="H36" i="1"/>
  <c r="G36" i="1"/>
  <c r="F36" i="1"/>
  <c r="X36" i="1" s="1"/>
  <c r="E36" i="1"/>
  <c r="D36" i="1"/>
  <c r="C36" i="1"/>
  <c r="U36" i="1" s="1"/>
  <c r="B36" i="1"/>
  <c r="A36" i="1"/>
  <c r="AF35" i="1"/>
  <c r="AE35" i="1"/>
  <c r="W35" i="1"/>
  <c r="T35" i="1"/>
  <c r="N35" i="1"/>
  <c r="AC35" i="1" s="1"/>
  <c r="L35" i="1"/>
  <c r="AA35" i="1" s="1"/>
  <c r="K35" i="1"/>
  <c r="Z35" i="1" s="1"/>
  <c r="J35" i="1"/>
  <c r="I35" i="1"/>
  <c r="H35" i="1"/>
  <c r="G35" i="1"/>
  <c r="F35" i="1"/>
  <c r="X35" i="1" s="1"/>
  <c r="E35" i="1"/>
  <c r="D35" i="1"/>
  <c r="C35" i="1"/>
  <c r="U35" i="1" s="1"/>
  <c r="B35" i="1"/>
  <c r="A35" i="1"/>
  <c r="AF34" i="1"/>
  <c r="AE34" i="1"/>
  <c r="W34" i="1"/>
  <c r="T34" i="1"/>
  <c r="N34" i="1"/>
  <c r="AC34" i="1" s="1"/>
  <c r="L34" i="1"/>
  <c r="AA34" i="1" s="1"/>
  <c r="K34" i="1"/>
  <c r="Z34" i="1" s="1"/>
  <c r="J34" i="1"/>
  <c r="I34" i="1"/>
  <c r="H34" i="1"/>
  <c r="G34" i="1"/>
  <c r="F34" i="1"/>
  <c r="X34" i="1" s="1"/>
  <c r="E34" i="1"/>
  <c r="D34" i="1"/>
  <c r="C34" i="1"/>
  <c r="U34" i="1" s="1"/>
  <c r="B34" i="1"/>
  <c r="A34" i="1"/>
  <c r="AF33" i="1"/>
  <c r="W33" i="1"/>
  <c r="O33" i="1"/>
  <c r="AD33" i="1" s="1"/>
  <c r="L33" i="1"/>
  <c r="K33" i="1"/>
  <c r="J33" i="1"/>
  <c r="I33" i="1"/>
  <c r="H33" i="1"/>
  <c r="G33" i="1"/>
  <c r="F33" i="1"/>
  <c r="AA33" i="1" s="1"/>
  <c r="E33" i="1"/>
  <c r="N33" i="1" s="1"/>
  <c r="AC33" i="1" s="1"/>
  <c r="D33" i="1"/>
  <c r="C33" i="1"/>
  <c r="U33" i="1" s="1"/>
  <c r="B33" i="1"/>
  <c r="T33" i="1" s="1"/>
  <c r="A33" i="1"/>
  <c r="AE33" i="1" s="1"/>
  <c r="AF32" i="1"/>
  <c r="AE32" i="1"/>
  <c r="AA32" i="1"/>
  <c r="O32" i="1"/>
  <c r="AD32" i="1" s="1"/>
  <c r="L32" i="1"/>
  <c r="K32" i="1"/>
  <c r="W32" i="1" s="1"/>
  <c r="J32" i="1"/>
  <c r="I32" i="1"/>
  <c r="H32" i="1"/>
  <c r="G32" i="1"/>
  <c r="F32" i="1"/>
  <c r="X32" i="1" s="1"/>
  <c r="E32" i="1"/>
  <c r="D32" i="1"/>
  <c r="C32" i="1"/>
  <c r="U32" i="1" s="1"/>
  <c r="B32" i="1"/>
  <c r="T32" i="1" s="1"/>
  <c r="A32" i="1"/>
  <c r="AF31" i="1"/>
  <c r="AE31" i="1"/>
  <c r="AA31" i="1"/>
  <c r="O31" i="1"/>
  <c r="AD31" i="1" s="1"/>
  <c r="L31" i="1"/>
  <c r="K31" i="1"/>
  <c r="W31" i="1" s="1"/>
  <c r="J31" i="1"/>
  <c r="I31" i="1"/>
  <c r="H31" i="1"/>
  <c r="G31" i="1"/>
  <c r="F31" i="1"/>
  <c r="X31" i="1" s="1"/>
  <c r="E31" i="1"/>
  <c r="D31" i="1"/>
  <c r="C31" i="1"/>
  <c r="U31" i="1" s="1"/>
  <c r="B31" i="1"/>
  <c r="T31" i="1" s="1"/>
  <c r="A31" i="1"/>
  <c r="AF30" i="1"/>
  <c r="AE30" i="1"/>
  <c r="AA30" i="1"/>
  <c r="W30" i="1"/>
  <c r="O30" i="1"/>
  <c r="AD30" i="1" s="1"/>
  <c r="L30" i="1"/>
  <c r="K30" i="1"/>
  <c r="J30" i="1"/>
  <c r="I30" i="1"/>
  <c r="H30" i="1"/>
  <c r="G30" i="1"/>
  <c r="F30" i="1"/>
  <c r="X30" i="1" s="1"/>
  <c r="E30" i="1"/>
  <c r="Z30" i="1" s="1"/>
  <c r="D30" i="1"/>
  <c r="C30" i="1"/>
  <c r="U30" i="1" s="1"/>
  <c r="B30" i="1"/>
  <c r="T30" i="1" s="1"/>
  <c r="A30" i="1"/>
  <c r="AF29" i="1"/>
  <c r="AE29" i="1"/>
  <c r="AA29" i="1"/>
  <c r="W29" i="1"/>
  <c r="O29" i="1"/>
  <c r="AD29" i="1" s="1"/>
  <c r="L29" i="1"/>
  <c r="K29" i="1"/>
  <c r="J29" i="1"/>
  <c r="I29" i="1"/>
  <c r="H29" i="1"/>
  <c r="G29" i="1"/>
  <c r="F29" i="1"/>
  <c r="X29" i="1" s="1"/>
  <c r="E29" i="1"/>
  <c r="Z29" i="1" s="1"/>
  <c r="D29" i="1"/>
  <c r="C29" i="1"/>
  <c r="U29" i="1" s="1"/>
  <c r="B29" i="1"/>
  <c r="T29" i="1" s="1"/>
  <c r="A29" i="1"/>
  <c r="AF28" i="1"/>
  <c r="AE28" i="1"/>
  <c r="AA28" i="1"/>
  <c r="O28" i="1"/>
  <c r="AD28" i="1" s="1"/>
  <c r="L28" i="1"/>
  <c r="K28" i="1"/>
  <c r="W28" i="1" s="1"/>
  <c r="J28" i="1"/>
  <c r="I28" i="1"/>
  <c r="H28" i="1"/>
  <c r="G28" i="1"/>
  <c r="F28" i="1"/>
  <c r="X28" i="1" s="1"/>
  <c r="E28" i="1"/>
  <c r="D28" i="1"/>
  <c r="C28" i="1"/>
  <c r="U28" i="1" s="1"/>
  <c r="B28" i="1"/>
  <c r="T28" i="1" s="1"/>
  <c r="A28" i="1"/>
  <c r="AF27" i="1"/>
  <c r="AE27" i="1"/>
  <c r="AA27" i="1"/>
  <c r="O27" i="1"/>
  <c r="AD27" i="1" s="1"/>
  <c r="L27" i="1"/>
  <c r="K27" i="1"/>
  <c r="W27" i="1" s="1"/>
  <c r="J27" i="1"/>
  <c r="I27" i="1"/>
  <c r="H27" i="1"/>
  <c r="G27" i="1"/>
  <c r="F27" i="1"/>
  <c r="X27" i="1" s="1"/>
  <c r="E27" i="1"/>
  <c r="D27" i="1"/>
  <c r="C27" i="1"/>
  <c r="U27" i="1" s="1"/>
  <c r="B27" i="1"/>
  <c r="T27" i="1" s="1"/>
  <c r="A27" i="1"/>
  <c r="AF26" i="1"/>
  <c r="AE26" i="1"/>
  <c r="AA26" i="1"/>
  <c r="W26" i="1"/>
  <c r="O26" i="1"/>
  <c r="AD26" i="1" s="1"/>
  <c r="L26" i="1"/>
  <c r="K26" i="1"/>
  <c r="J26" i="1"/>
  <c r="I26" i="1"/>
  <c r="H26" i="1"/>
  <c r="G26" i="1"/>
  <c r="F26" i="1"/>
  <c r="X26" i="1" s="1"/>
  <c r="E26" i="1"/>
  <c r="Z26" i="1" s="1"/>
  <c r="D26" i="1"/>
  <c r="C26" i="1"/>
  <c r="U26" i="1" s="1"/>
  <c r="B26" i="1"/>
  <c r="T26" i="1" s="1"/>
  <c r="A26" i="1"/>
  <c r="AF25" i="1"/>
  <c r="AE25" i="1"/>
  <c r="AA25" i="1"/>
  <c r="W25" i="1"/>
  <c r="O25" i="1"/>
  <c r="AD25" i="1" s="1"/>
  <c r="L25" i="1"/>
  <c r="K25" i="1"/>
  <c r="J25" i="1"/>
  <c r="I25" i="1"/>
  <c r="H25" i="1"/>
  <c r="G25" i="1"/>
  <c r="F25" i="1"/>
  <c r="X25" i="1" s="1"/>
  <c r="E25" i="1"/>
  <c r="Z25" i="1" s="1"/>
  <c r="D25" i="1"/>
  <c r="C25" i="1"/>
  <c r="U25" i="1" s="1"/>
  <c r="B25" i="1"/>
  <c r="T25" i="1" s="1"/>
  <c r="A25" i="1"/>
  <c r="AF24" i="1"/>
  <c r="AE24" i="1"/>
  <c r="AA24" i="1"/>
  <c r="O24" i="1"/>
  <c r="AD24" i="1" s="1"/>
  <c r="L24" i="1"/>
  <c r="K24" i="1"/>
  <c r="W24" i="1" s="1"/>
  <c r="J24" i="1"/>
  <c r="I24" i="1"/>
  <c r="H24" i="1"/>
  <c r="G24" i="1"/>
  <c r="F24" i="1"/>
  <c r="X24" i="1" s="1"/>
  <c r="E24" i="1"/>
  <c r="D24" i="1"/>
  <c r="C24" i="1"/>
  <c r="U24" i="1" s="1"/>
  <c r="B24" i="1"/>
  <c r="T24" i="1" s="1"/>
  <c r="A24" i="1"/>
  <c r="AF23" i="1"/>
  <c r="AE23" i="1"/>
  <c r="W23" i="1"/>
  <c r="L23" i="1"/>
  <c r="K23" i="1"/>
  <c r="J23" i="1"/>
  <c r="I23" i="1"/>
  <c r="AA23" i="1" s="1"/>
  <c r="H23" i="1"/>
  <c r="G23" i="1"/>
  <c r="V23" i="1" s="1"/>
  <c r="F23" i="1"/>
  <c r="E23" i="1"/>
  <c r="D23" i="1"/>
  <c r="C23" i="1"/>
  <c r="U23" i="1" s="1"/>
  <c r="B23" i="1"/>
  <c r="T23" i="1" s="1"/>
  <c r="A23" i="1"/>
  <c r="AF22" i="1"/>
  <c r="Y22" i="1"/>
  <c r="M22" i="1"/>
  <c r="AB22" i="1" s="1"/>
  <c r="L22" i="1"/>
  <c r="K22" i="1"/>
  <c r="J22" i="1"/>
  <c r="I22" i="1"/>
  <c r="AA22" i="1" s="1"/>
  <c r="H22" i="1"/>
  <c r="G22" i="1"/>
  <c r="V22" i="1" s="1"/>
  <c r="F22" i="1"/>
  <c r="E22" i="1"/>
  <c r="D22" i="1"/>
  <c r="C22" i="1"/>
  <c r="U22" i="1" s="1"/>
  <c r="B22" i="1"/>
  <c r="T22" i="1" s="1"/>
  <c r="A22" i="1"/>
  <c r="AE22" i="1" s="1"/>
  <c r="AF21" i="1"/>
  <c r="AA21" i="1"/>
  <c r="O21" i="1"/>
  <c r="AD21" i="1" s="1"/>
  <c r="L21" i="1"/>
  <c r="K21" i="1"/>
  <c r="N21" i="1" s="1"/>
  <c r="AC21" i="1" s="1"/>
  <c r="J21" i="1"/>
  <c r="I21" i="1"/>
  <c r="H21" i="1"/>
  <c r="G21" i="1"/>
  <c r="V21" i="1" s="1"/>
  <c r="F21" i="1"/>
  <c r="X21" i="1" s="1"/>
  <c r="E21" i="1"/>
  <c r="D21" i="1"/>
  <c r="C21" i="1"/>
  <c r="U21" i="1" s="1"/>
  <c r="B21" i="1"/>
  <c r="T21" i="1" s="1"/>
  <c r="A21" i="1"/>
  <c r="AE21" i="1" s="1"/>
  <c r="AF20" i="1"/>
  <c r="AE20" i="1"/>
  <c r="Z20" i="1"/>
  <c r="U20" i="1"/>
  <c r="O20" i="1"/>
  <c r="AD20" i="1" s="1"/>
  <c r="L20" i="1"/>
  <c r="K20" i="1"/>
  <c r="J20" i="1"/>
  <c r="I20" i="1"/>
  <c r="AA20" i="1" s="1"/>
  <c r="H20" i="1"/>
  <c r="G20" i="1"/>
  <c r="Y20" i="1" s="1"/>
  <c r="F20" i="1"/>
  <c r="E20" i="1"/>
  <c r="W20" i="1" s="1"/>
  <c r="D20" i="1"/>
  <c r="C20" i="1"/>
  <c r="B20" i="1"/>
  <c r="T20" i="1" s="1"/>
  <c r="A20" i="1"/>
  <c r="AF19" i="1"/>
  <c r="V19" i="1"/>
  <c r="U19" i="1"/>
  <c r="M19" i="1"/>
  <c r="AB19" i="1" s="1"/>
  <c r="L19" i="1"/>
  <c r="K19" i="1"/>
  <c r="J19" i="1"/>
  <c r="I19" i="1"/>
  <c r="AA19" i="1" s="1"/>
  <c r="H19" i="1"/>
  <c r="G19" i="1"/>
  <c r="Y19" i="1" s="1"/>
  <c r="F19" i="1"/>
  <c r="E19" i="1"/>
  <c r="Z19" i="1" s="1"/>
  <c r="D19" i="1"/>
  <c r="C19" i="1"/>
  <c r="B19" i="1"/>
  <c r="T19" i="1" s="1"/>
  <c r="A19" i="1"/>
  <c r="AE19" i="1" s="1"/>
  <c r="AF18" i="1"/>
  <c r="W18" i="1"/>
  <c r="N18" i="1"/>
  <c r="AC18" i="1" s="1"/>
  <c r="L18" i="1"/>
  <c r="K18" i="1"/>
  <c r="J18" i="1"/>
  <c r="V18" i="1" s="1"/>
  <c r="I18" i="1"/>
  <c r="H18" i="1"/>
  <c r="G18" i="1"/>
  <c r="Y18" i="1" s="1"/>
  <c r="F18" i="1"/>
  <c r="X18" i="1" s="1"/>
  <c r="E18" i="1"/>
  <c r="Z18" i="1" s="1"/>
  <c r="D18" i="1"/>
  <c r="C18" i="1"/>
  <c r="U18" i="1" s="1"/>
  <c r="B18" i="1"/>
  <c r="T18" i="1" s="1"/>
  <c r="A18" i="1"/>
  <c r="AE18" i="1" s="1"/>
  <c r="AF17" i="1"/>
  <c r="AE17" i="1"/>
  <c r="O17" i="1"/>
  <c r="AD17" i="1" s="1"/>
  <c r="L17" i="1"/>
  <c r="K17" i="1"/>
  <c r="W17" i="1" s="1"/>
  <c r="J17" i="1"/>
  <c r="I17" i="1"/>
  <c r="H17" i="1"/>
  <c r="G17" i="1"/>
  <c r="V17" i="1" s="1"/>
  <c r="F17" i="1"/>
  <c r="X17" i="1" s="1"/>
  <c r="E17" i="1"/>
  <c r="D17" i="1"/>
  <c r="C17" i="1"/>
  <c r="U17" i="1" s="1"/>
  <c r="B17" i="1"/>
  <c r="T17" i="1" s="1"/>
  <c r="A17" i="1"/>
  <c r="AF16" i="1"/>
  <c r="AE16" i="1"/>
  <c r="Z16" i="1"/>
  <c r="U16" i="1"/>
  <c r="O16" i="1"/>
  <c r="AD16" i="1" s="1"/>
  <c r="L16" i="1"/>
  <c r="K16" i="1"/>
  <c r="J16" i="1"/>
  <c r="I16" i="1"/>
  <c r="AA16" i="1" s="1"/>
  <c r="H16" i="1"/>
  <c r="G16" i="1"/>
  <c r="Y16" i="1" s="1"/>
  <c r="F16" i="1"/>
  <c r="E16" i="1"/>
  <c r="W16" i="1" s="1"/>
  <c r="D16" i="1"/>
  <c r="C16" i="1"/>
  <c r="B16" i="1"/>
  <c r="T16" i="1" s="1"/>
  <c r="A16" i="1"/>
  <c r="AF15" i="1"/>
  <c r="V15" i="1"/>
  <c r="U15" i="1"/>
  <c r="M15" i="1"/>
  <c r="AB15" i="1" s="1"/>
  <c r="L15" i="1"/>
  <c r="K15" i="1"/>
  <c r="J15" i="1"/>
  <c r="I15" i="1"/>
  <c r="AA15" i="1" s="1"/>
  <c r="H15" i="1"/>
  <c r="G15" i="1"/>
  <c r="Y15" i="1" s="1"/>
  <c r="F15" i="1"/>
  <c r="E15" i="1"/>
  <c r="Z15" i="1" s="1"/>
  <c r="D15" i="1"/>
  <c r="C15" i="1"/>
  <c r="B15" i="1"/>
  <c r="T15" i="1" s="1"/>
  <c r="A15" i="1"/>
  <c r="AE15" i="1" s="1"/>
  <c r="AF14" i="1"/>
  <c r="W14" i="1"/>
  <c r="N14" i="1"/>
  <c r="AC14" i="1" s="1"/>
  <c r="L14" i="1"/>
  <c r="K14" i="1"/>
  <c r="J14" i="1"/>
  <c r="V14" i="1" s="1"/>
  <c r="I14" i="1"/>
  <c r="H14" i="1"/>
  <c r="G14" i="1"/>
  <c r="Y14" i="1" s="1"/>
  <c r="F14" i="1"/>
  <c r="X14" i="1" s="1"/>
  <c r="E14" i="1"/>
  <c r="Z14" i="1" s="1"/>
  <c r="D14" i="1"/>
  <c r="C14" i="1"/>
  <c r="U14" i="1" s="1"/>
  <c r="B14" i="1"/>
  <c r="T14" i="1" s="1"/>
  <c r="A14" i="1"/>
  <c r="AE14" i="1" s="1"/>
  <c r="AF13" i="1"/>
  <c r="AE13" i="1"/>
  <c r="O13" i="1"/>
  <c r="AD13" i="1" s="1"/>
  <c r="L13" i="1"/>
  <c r="K13" i="1"/>
  <c r="W13" i="1" s="1"/>
  <c r="J13" i="1"/>
  <c r="I13" i="1"/>
  <c r="H13" i="1"/>
  <c r="G13" i="1"/>
  <c r="V13" i="1" s="1"/>
  <c r="F13" i="1"/>
  <c r="X13" i="1" s="1"/>
  <c r="E13" i="1"/>
  <c r="D13" i="1"/>
  <c r="C13" i="1"/>
  <c r="U13" i="1" s="1"/>
  <c r="B13" i="1"/>
  <c r="T13" i="1" s="1"/>
  <c r="A13" i="1"/>
  <c r="AF12" i="1"/>
  <c r="AE12" i="1"/>
  <c r="AA12" i="1"/>
  <c r="O12" i="1"/>
  <c r="AD12" i="1" s="1"/>
  <c r="L12" i="1"/>
  <c r="K12" i="1"/>
  <c r="Z12" i="1" s="1"/>
  <c r="J12" i="1"/>
  <c r="I12" i="1"/>
  <c r="H12" i="1"/>
  <c r="G12" i="1"/>
  <c r="V12" i="1" s="1"/>
  <c r="F12" i="1"/>
  <c r="X12" i="1" s="1"/>
  <c r="E12" i="1"/>
  <c r="D12" i="1"/>
  <c r="Y12" i="1" s="1"/>
  <c r="C12" i="1"/>
  <c r="U12" i="1" s="1"/>
  <c r="B12" i="1"/>
  <c r="T12" i="1" s="1"/>
  <c r="A12" i="1"/>
  <c r="AF11" i="1"/>
  <c r="AE11" i="1"/>
  <c r="AA11" i="1"/>
  <c r="O11" i="1"/>
  <c r="AD11" i="1" s="1"/>
  <c r="L11" i="1"/>
  <c r="K11" i="1"/>
  <c r="Z11" i="1" s="1"/>
  <c r="J11" i="1"/>
  <c r="I11" i="1"/>
  <c r="H11" i="1"/>
  <c r="G11" i="1"/>
  <c r="V11" i="1" s="1"/>
  <c r="F11" i="1"/>
  <c r="X11" i="1" s="1"/>
  <c r="E11" i="1"/>
  <c r="D11" i="1"/>
  <c r="Y11" i="1" s="1"/>
  <c r="C11" i="1"/>
  <c r="U11" i="1" s="1"/>
  <c r="B11" i="1"/>
  <c r="T11" i="1" s="1"/>
  <c r="A11" i="1"/>
  <c r="AF10" i="1"/>
  <c r="AE10" i="1"/>
  <c r="AA10" i="1"/>
  <c r="O10" i="1"/>
  <c r="AD10" i="1" s="1"/>
  <c r="L10" i="1"/>
  <c r="K10" i="1"/>
  <c r="Z10" i="1" s="1"/>
  <c r="J10" i="1"/>
  <c r="I10" i="1"/>
  <c r="H10" i="1"/>
  <c r="G10" i="1"/>
  <c r="V10" i="1" s="1"/>
  <c r="F10" i="1"/>
  <c r="X10" i="1" s="1"/>
  <c r="E10" i="1"/>
  <c r="D10" i="1"/>
  <c r="Y10" i="1" s="1"/>
  <c r="C10" i="1"/>
  <c r="U10" i="1" s="1"/>
  <c r="B10" i="1"/>
  <c r="T10" i="1" s="1"/>
  <c r="A10" i="1"/>
  <c r="AF9" i="1"/>
  <c r="AE9" i="1"/>
  <c r="AA9" i="1"/>
  <c r="O9" i="1"/>
  <c r="AD9" i="1" s="1"/>
  <c r="L9" i="1"/>
  <c r="K9" i="1"/>
  <c r="Z9" i="1" s="1"/>
  <c r="J9" i="1"/>
  <c r="I9" i="1"/>
  <c r="H9" i="1"/>
  <c r="G9" i="1"/>
  <c r="V9" i="1" s="1"/>
  <c r="F9" i="1"/>
  <c r="X9" i="1" s="1"/>
  <c r="E9" i="1"/>
  <c r="D9" i="1"/>
  <c r="Y9" i="1" s="1"/>
  <c r="C9" i="1"/>
  <c r="U9" i="1" s="1"/>
  <c r="B9" i="1"/>
  <c r="T9" i="1" s="1"/>
  <c r="A9" i="1"/>
  <c r="AF8" i="1"/>
  <c r="AE8" i="1"/>
  <c r="AA8" i="1"/>
  <c r="O8" i="1"/>
  <c r="AD8" i="1" s="1"/>
  <c r="L8" i="1"/>
  <c r="K8" i="1"/>
  <c r="Z8" i="1" s="1"/>
  <c r="J8" i="1"/>
  <c r="I8" i="1"/>
  <c r="H8" i="1"/>
  <c r="G8" i="1"/>
  <c r="V8" i="1" s="1"/>
  <c r="F8" i="1"/>
  <c r="X8" i="1" s="1"/>
  <c r="E8" i="1"/>
  <c r="D8" i="1"/>
  <c r="Y8" i="1" s="1"/>
  <c r="C8" i="1"/>
  <c r="U8" i="1" s="1"/>
  <c r="B8" i="1"/>
  <c r="T8" i="1" s="1"/>
  <c r="A8" i="1"/>
  <c r="AF7" i="1"/>
  <c r="AE7" i="1"/>
  <c r="AA7" i="1"/>
  <c r="O7" i="1"/>
  <c r="AD7" i="1" s="1"/>
  <c r="L7" i="1"/>
  <c r="K7" i="1"/>
  <c r="Z7" i="1" s="1"/>
  <c r="J7" i="1"/>
  <c r="I7" i="1"/>
  <c r="H7" i="1"/>
  <c r="G7" i="1"/>
  <c r="V7" i="1" s="1"/>
  <c r="F7" i="1"/>
  <c r="X7" i="1" s="1"/>
  <c r="E7" i="1"/>
  <c r="D7" i="1"/>
  <c r="Y7" i="1" s="1"/>
  <c r="C7" i="1"/>
  <c r="U7" i="1" s="1"/>
  <c r="B7" i="1"/>
  <c r="T7" i="1" s="1"/>
  <c r="A7" i="1"/>
  <c r="AF6" i="1"/>
  <c r="AE6" i="1"/>
  <c r="AA6" i="1"/>
  <c r="O6" i="1"/>
  <c r="AD6" i="1" s="1"/>
  <c r="L6" i="1"/>
  <c r="K6" i="1"/>
  <c r="Z6" i="1" s="1"/>
  <c r="J6" i="1"/>
  <c r="I6" i="1"/>
  <c r="H6" i="1"/>
  <c r="G6" i="1"/>
  <c r="V6" i="1" s="1"/>
  <c r="F6" i="1"/>
  <c r="X6" i="1" s="1"/>
  <c r="E6" i="1"/>
  <c r="D6" i="1"/>
  <c r="Y6" i="1" s="1"/>
  <c r="C6" i="1"/>
  <c r="U6" i="1" s="1"/>
  <c r="B6" i="1"/>
  <c r="T6" i="1" s="1"/>
  <c r="A6" i="1"/>
  <c r="AF5" i="1"/>
  <c r="AE5" i="1"/>
  <c r="AA5" i="1"/>
  <c r="O5" i="1"/>
  <c r="AD5" i="1" s="1"/>
  <c r="L5" i="1"/>
  <c r="K5" i="1"/>
  <c r="Z5" i="1" s="1"/>
  <c r="J5" i="1"/>
  <c r="I5" i="1"/>
  <c r="H5" i="1"/>
  <c r="G5" i="1"/>
  <c r="V5" i="1" s="1"/>
  <c r="F5" i="1"/>
  <c r="X5" i="1" s="1"/>
  <c r="E5" i="1"/>
  <c r="D5" i="1"/>
  <c r="Y5" i="1" s="1"/>
  <c r="C5" i="1"/>
  <c r="U5" i="1" s="1"/>
  <c r="B5" i="1"/>
  <c r="T5" i="1" s="1"/>
  <c r="A5" i="1"/>
  <c r="AF4" i="1"/>
  <c r="AE4" i="1"/>
  <c r="AA4" i="1"/>
  <c r="O4" i="1"/>
  <c r="AD4" i="1" s="1"/>
  <c r="L4" i="1"/>
  <c r="K4" i="1"/>
  <c r="Z4" i="1" s="1"/>
  <c r="J4" i="1"/>
  <c r="I4" i="1"/>
  <c r="H4" i="1"/>
  <c r="G4" i="1"/>
  <c r="V4" i="1" s="1"/>
  <c r="F4" i="1"/>
  <c r="X4" i="1" s="1"/>
  <c r="E4" i="1"/>
  <c r="D4" i="1"/>
  <c r="Y4" i="1" s="1"/>
  <c r="C4" i="1"/>
  <c r="U4" i="1" s="1"/>
  <c r="B4" i="1"/>
  <c r="T4" i="1" s="1"/>
  <c r="A4" i="1"/>
  <c r="AF3" i="1"/>
  <c r="AE3" i="1"/>
  <c r="AA3" i="1"/>
  <c r="O3" i="1"/>
  <c r="AD3" i="1" s="1"/>
  <c r="L3" i="1"/>
  <c r="K3" i="1"/>
  <c r="Z3" i="1" s="1"/>
  <c r="J3" i="1"/>
  <c r="I3" i="1"/>
  <c r="H3" i="1"/>
  <c r="G3" i="1"/>
  <c r="V3" i="1" s="1"/>
  <c r="F3" i="1"/>
  <c r="X3" i="1" s="1"/>
  <c r="E3" i="1"/>
  <c r="D3" i="1"/>
  <c r="Y3" i="1" s="1"/>
  <c r="C3" i="1"/>
  <c r="U3" i="1" s="1"/>
  <c r="B3" i="1"/>
  <c r="T3" i="1" s="1"/>
  <c r="A3" i="1"/>
  <c r="O2" i="1"/>
  <c r="L2" i="1"/>
  <c r="K2" i="1"/>
  <c r="N2" i="1" s="1"/>
  <c r="J2" i="1"/>
  <c r="M2" i="1" s="1"/>
  <c r="I2" i="1"/>
  <c r="H2" i="1"/>
  <c r="G2" i="1"/>
  <c r="F2" i="1"/>
  <c r="E2" i="1"/>
  <c r="D2" i="1"/>
  <c r="L1" i="1"/>
  <c r="K1" i="1"/>
  <c r="J1" i="1"/>
  <c r="I1" i="1"/>
  <c r="H1" i="1"/>
  <c r="G1" i="1"/>
  <c r="F1" i="1"/>
  <c r="E1" i="1"/>
  <c r="D1" i="1"/>
  <c r="A1" i="1"/>
  <c r="S2" i="1" s="1"/>
  <c r="W5" i="1" l="1"/>
  <c r="W9" i="1"/>
  <c r="W11" i="1"/>
  <c r="W12" i="1"/>
  <c r="Y17" i="1"/>
  <c r="Z22" i="1"/>
  <c r="N22" i="1"/>
  <c r="AC22" i="1" s="1"/>
  <c r="Z13" i="1"/>
  <c r="O14" i="1"/>
  <c r="AD14" i="1" s="1"/>
  <c r="X15" i="1"/>
  <c r="N15" i="1"/>
  <c r="AC15" i="1" s="1"/>
  <c r="W15" i="1"/>
  <c r="M16" i="1"/>
  <c r="AB16" i="1" s="1"/>
  <c r="V16" i="1"/>
  <c r="Z17" i="1"/>
  <c r="O18" i="1"/>
  <c r="AD18" i="1" s="1"/>
  <c r="X19" i="1"/>
  <c r="N19" i="1"/>
  <c r="AC19" i="1" s="1"/>
  <c r="W19" i="1"/>
  <c r="M20" i="1"/>
  <c r="AB20" i="1" s="1"/>
  <c r="V20" i="1"/>
  <c r="X22" i="1"/>
  <c r="O22" i="1"/>
  <c r="AD22" i="1" s="1"/>
  <c r="Z23" i="1"/>
  <c r="N23" i="1"/>
  <c r="AC23" i="1" s="1"/>
  <c r="M23" i="1"/>
  <c r="AB23" i="1" s="1"/>
  <c r="Y23" i="1"/>
  <c r="V25" i="1"/>
  <c r="Y25" i="1"/>
  <c r="M25" i="1"/>
  <c r="AB25" i="1" s="1"/>
  <c r="Z27" i="1"/>
  <c r="V29" i="1"/>
  <c r="Y29" i="1"/>
  <c r="M29" i="1"/>
  <c r="AB29" i="1" s="1"/>
  <c r="Z31" i="1"/>
  <c r="V33" i="1"/>
  <c r="M33" i="1"/>
  <c r="AB33" i="1" s="1"/>
  <c r="W4" i="1"/>
  <c r="W7" i="1"/>
  <c r="W8" i="1"/>
  <c r="W10" i="1"/>
  <c r="Y13" i="1"/>
  <c r="V24" i="1"/>
  <c r="Y24" i="1"/>
  <c r="M24" i="1"/>
  <c r="AB24" i="1" s="1"/>
  <c r="V28" i="1"/>
  <c r="Y28" i="1"/>
  <c r="M28" i="1"/>
  <c r="AB28" i="1" s="1"/>
  <c r="V32" i="1"/>
  <c r="Y32" i="1"/>
  <c r="M32" i="1"/>
  <c r="AB32" i="1" s="1"/>
  <c r="M3" i="1"/>
  <c r="AB3" i="1" s="1"/>
  <c r="M4" i="1"/>
  <c r="AB4" i="1" s="1"/>
  <c r="M5" i="1"/>
  <c r="AB5" i="1" s="1"/>
  <c r="M6" i="1"/>
  <c r="AB6" i="1" s="1"/>
  <c r="M7" i="1"/>
  <c r="AB7" i="1" s="1"/>
  <c r="M8" i="1"/>
  <c r="AB8" i="1" s="1"/>
  <c r="M9" i="1"/>
  <c r="AB9" i="1" s="1"/>
  <c r="M10" i="1"/>
  <c r="AB10" i="1" s="1"/>
  <c r="M11" i="1"/>
  <c r="AB11" i="1" s="1"/>
  <c r="M12" i="1"/>
  <c r="AB12" i="1" s="1"/>
  <c r="M13" i="1"/>
  <c r="AB13" i="1" s="1"/>
  <c r="AA13" i="1"/>
  <c r="O15" i="1"/>
  <c r="AD15" i="1" s="1"/>
  <c r="X16" i="1"/>
  <c r="N16" i="1"/>
  <c r="AC16" i="1" s="1"/>
  <c r="M17" i="1"/>
  <c r="AB17" i="1" s="1"/>
  <c r="AA17" i="1"/>
  <c r="O19" i="1"/>
  <c r="AD19" i="1" s="1"/>
  <c r="X20" i="1"/>
  <c r="N20" i="1"/>
  <c r="AC20" i="1" s="1"/>
  <c r="Z21" i="1"/>
  <c r="M21" i="1"/>
  <c r="AB21" i="1" s="1"/>
  <c r="W21" i="1"/>
  <c r="X23" i="1"/>
  <c r="O23" i="1"/>
  <c r="AD23" i="1" s="1"/>
  <c r="Z24" i="1"/>
  <c r="V26" i="1"/>
  <c r="Y26" i="1"/>
  <c r="M26" i="1"/>
  <c r="AB26" i="1" s="1"/>
  <c r="Z28" i="1"/>
  <c r="V30" i="1"/>
  <c r="Y30" i="1"/>
  <c r="M30" i="1"/>
  <c r="AB30" i="1" s="1"/>
  <c r="Z32" i="1"/>
  <c r="W3" i="1"/>
  <c r="W6" i="1"/>
  <c r="N3" i="1"/>
  <c r="AC3" i="1" s="1"/>
  <c r="N4" i="1"/>
  <c r="AC4" i="1" s="1"/>
  <c r="N5" i="1"/>
  <c r="AC5" i="1" s="1"/>
  <c r="N6" i="1"/>
  <c r="AC6" i="1" s="1"/>
  <c r="N7" i="1"/>
  <c r="AC7" i="1" s="1"/>
  <c r="N8" i="1"/>
  <c r="AC8" i="1" s="1"/>
  <c r="N9" i="1"/>
  <c r="AC9" i="1" s="1"/>
  <c r="N10" i="1"/>
  <c r="AC10" i="1" s="1"/>
  <c r="N11" i="1"/>
  <c r="AC11" i="1" s="1"/>
  <c r="N12" i="1"/>
  <c r="AC12" i="1" s="1"/>
  <c r="N13" i="1"/>
  <c r="AC13" i="1" s="1"/>
  <c r="M14" i="1"/>
  <c r="AB14" i="1" s="1"/>
  <c r="AA14" i="1"/>
  <c r="N17" i="1"/>
  <c r="AC17" i="1" s="1"/>
  <c r="M18" i="1"/>
  <c r="AB18" i="1" s="1"/>
  <c r="AA18" i="1"/>
  <c r="Y21" i="1"/>
  <c r="W22" i="1"/>
  <c r="V27" i="1"/>
  <c r="Y27" i="1"/>
  <c r="M27" i="1"/>
  <c r="AB27" i="1" s="1"/>
  <c r="V31" i="1"/>
  <c r="Y31" i="1"/>
  <c r="M31" i="1"/>
  <c r="AB31" i="1" s="1"/>
  <c r="Y33" i="1"/>
  <c r="X33" i="1"/>
  <c r="O34" i="1"/>
  <c r="AD34" i="1" s="1"/>
  <c r="O35" i="1"/>
  <c r="AD35" i="1" s="1"/>
  <c r="O36" i="1"/>
  <c r="AD36" i="1" s="1"/>
  <c r="O37" i="1"/>
  <c r="AD37" i="1" s="1"/>
  <c r="O38" i="1"/>
  <c r="AD38" i="1" s="1"/>
  <c r="O39" i="1"/>
  <c r="AD39" i="1" s="1"/>
  <c r="W61" i="1"/>
  <c r="Z61" i="1"/>
  <c r="N61" i="1"/>
  <c r="AC61" i="1" s="1"/>
  <c r="Z33" i="1"/>
  <c r="W65" i="1"/>
  <c r="Z65" i="1"/>
  <c r="N65" i="1"/>
  <c r="AC65" i="1" s="1"/>
  <c r="N24" i="1"/>
  <c r="AC24" i="1" s="1"/>
  <c r="N25" i="1"/>
  <c r="AC25" i="1" s="1"/>
  <c r="N26" i="1"/>
  <c r="AC26" i="1" s="1"/>
  <c r="N27" i="1"/>
  <c r="AC27" i="1" s="1"/>
  <c r="N28" i="1"/>
  <c r="AC28" i="1" s="1"/>
  <c r="N29" i="1"/>
  <c r="AC29" i="1" s="1"/>
  <c r="N30" i="1"/>
  <c r="AC30" i="1" s="1"/>
  <c r="N31" i="1"/>
  <c r="AC31" i="1" s="1"/>
  <c r="N32" i="1"/>
  <c r="AC32" i="1" s="1"/>
  <c r="Y34" i="1"/>
  <c r="M34" i="1"/>
  <c r="AB34" i="1" s="1"/>
  <c r="V34" i="1"/>
  <c r="Y35" i="1"/>
  <c r="M35" i="1"/>
  <c r="AB35" i="1" s="1"/>
  <c r="V35" i="1"/>
  <c r="Y36" i="1"/>
  <c r="M36" i="1"/>
  <c r="AB36" i="1" s="1"/>
  <c r="V36" i="1"/>
  <c r="Y37" i="1"/>
  <c r="M37" i="1"/>
  <c r="AB37" i="1" s="1"/>
  <c r="V37" i="1"/>
  <c r="Y38" i="1"/>
  <c r="M38" i="1"/>
  <c r="AB38" i="1" s="1"/>
  <c r="V38" i="1"/>
  <c r="Y39" i="1"/>
  <c r="M39" i="1"/>
  <c r="AB39" i="1" s="1"/>
  <c r="V39" i="1"/>
  <c r="V40" i="1"/>
  <c r="Y40" i="1"/>
  <c r="M40" i="1"/>
  <c r="AB40" i="1" s="1"/>
  <c r="Z40" i="1"/>
  <c r="N40" i="1"/>
  <c r="AC40" i="1" s="1"/>
  <c r="V41" i="1"/>
  <c r="Y41" i="1"/>
  <c r="M41" i="1"/>
  <c r="AB41" i="1" s="1"/>
  <c r="Z41" i="1"/>
  <c r="N41" i="1"/>
  <c r="AC41" i="1" s="1"/>
  <c r="V42" i="1"/>
  <c r="Y42" i="1"/>
  <c r="M42" i="1"/>
  <c r="AB42" i="1" s="1"/>
  <c r="Z42" i="1"/>
  <c r="N42" i="1"/>
  <c r="AC42" i="1" s="1"/>
  <c r="V43" i="1"/>
  <c r="Y43" i="1"/>
  <c r="M43" i="1"/>
  <c r="AB43" i="1" s="1"/>
  <c r="Z43" i="1"/>
  <c r="N43" i="1"/>
  <c r="AC43" i="1" s="1"/>
  <c r="V44" i="1"/>
  <c r="Y44" i="1"/>
  <c r="M44" i="1"/>
  <c r="AB44" i="1" s="1"/>
  <c r="Z44" i="1"/>
  <c r="N44" i="1"/>
  <c r="AC44" i="1" s="1"/>
  <c r="V45" i="1"/>
  <c r="Y45" i="1"/>
  <c r="M45" i="1"/>
  <c r="AB45" i="1" s="1"/>
  <c r="Z45" i="1"/>
  <c r="N45" i="1"/>
  <c r="AC45" i="1" s="1"/>
  <c r="V46" i="1"/>
  <c r="Y46" i="1"/>
  <c r="M46" i="1"/>
  <c r="AB46" i="1" s="1"/>
  <c r="Z46" i="1"/>
  <c r="N46" i="1"/>
  <c r="AC46" i="1" s="1"/>
  <c r="V47" i="1"/>
  <c r="Y47" i="1"/>
  <c r="M47" i="1"/>
  <c r="AB47" i="1" s="1"/>
  <c r="Z47" i="1"/>
  <c r="N47" i="1"/>
  <c r="AC47" i="1" s="1"/>
  <c r="V48" i="1"/>
  <c r="Y48" i="1"/>
  <c r="M48" i="1"/>
  <c r="AB48" i="1" s="1"/>
  <c r="Z48" i="1"/>
  <c r="N48" i="1"/>
  <c r="AC48" i="1" s="1"/>
  <c r="V49" i="1"/>
  <c r="Y49" i="1"/>
  <c r="M49" i="1"/>
  <c r="AB49" i="1" s="1"/>
  <c r="Z49" i="1"/>
  <c r="N49" i="1"/>
  <c r="AC49" i="1" s="1"/>
  <c r="V50" i="1"/>
  <c r="Y50" i="1"/>
  <c r="M50" i="1"/>
  <c r="AB50" i="1" s="1"/>
  <c r="Z50" i="1"/>
  <c r="N50" i="1"/>
  <c r="AC50" i="1" s="1"/>
  <c r="V51" i="1"/>
  <c r="Y51" i="1"/>
  <c r="M51" i="1"/>
  <c r="AB51" i="1" s="1"/>
  <c r="Z51" i="1"/>
  <c r="N51" i="1"/>
  <c r="AC51" i="1" s="1"/>
  <c r="X51" i="1"/>
  <c r="W69" i="1"/>
  <c r="Z69" i="1"/>
  <c r="N69" i="1"/>
  <c r="AC69" i="1" s="1"/>
  <c r="W60" i="1"/>
  <c r="Z60" i="1"/>
  <c r="N60" i="1"/>
  <c r="AC60" i="1" s="1"/>
  <c r="W64" i="1"/>
  <c r="Z64" i="1"/>
  <c r="N64" i="1"/>
  <c r="AC64" i="1" s="1"/>
  <c r="W70" i="1"/>
  <c r="Z70" i="1"/>
  <c r="N70" i="1"/>
  <c r="AC70" i="1" s="1"/>
  <c r="W59" i="1"/>
  <c r="Z59" i="1"/>
  <c r="N59" i="1"/>
  <c r="AC59" i="1" s="1"/>
  <c r="W63" i="1"/>
  <c r="Z63" i="1"/>
  <c r="N63" i="1"/>
  <c r="AC63" i="1" s="1"/>
  <c r="W67" i="1"/>
  <c r="Z67" i="1"/>
  <c r="N67" i="1"/>
  <c r="AC67" i="1" s="1"/>
  <c r="W71" i="1"/>
  <c r="Z71" i="1"/>
  <c r="N71" i="1"/>
  <c r="AC71" i="1" s="1"/>
  <c r="W52" i="1"/>
  <c r="Z52" i="1"/>
  <c r="N52" i="1"/>
  <c r="AC52" i="1" s="1"/>
  <c r="W53" i="1"/>
  <c r="Z53" i="1"/>
  <c r="N53" i="1"/>
  <c r="AC53" i="1" s="1"/>
  <c r="W54" i="1"/>
  <c r="Z54" i="1"/>
  <c r="N54" i="1"/>
  <c r="AC54" i="1" s="1"/>
  <c r="W55" i="1"/>
  <c r="Z55" i="1"/>
  <c r="N55" i="1"/>
  <c r="AC55" i="1" s="1"/>
  <c r="W56" i="1"/>
  <c r="Z56" i="1"/>
  <c r="N56" i="1"/>
  <c r="AC56" i="1" s="1"/>
  <c r="W57" i="1"/>
  <c r="Z57" i="1"/>
  <c r="N57" i="1"/>
  <c r="AC57" i="1" s="1"/>
  <c r="W58" i="1"/>
  <c r="Z58" i="1"/>
  <c r="N58" i="1"/>
  <c r="AC58" i="1" s="1"/>
  <c r="W62" i="1"/>
  <c r="Z62" i="1"/>
  <c r="N62" i="1"/>
  <c r="AC62" i="1" s="1"/>
  <c r="W66" i="1"/>
  <c r="Z66" i="1"/>
  <c r="N66" i="1"/>
  <c r="AC66" i="1" s="1"/>
  <c r="W68" i="1"/>
  <c r="Z68" i="1"/>
  <c r="N68" i="1"/>
  <c r="AC68" i="1" s="1"/>
  <c r="W72" i="1"/>
  <c r="Z72" i="1"/>
  <c r="N72" i="1"/>
  <c r="AC72" i="1" s="1"/>
  <c r="O52" i="1"/>
  <c r="AD52" i="1" s="1"/>
  <c r="O53" i="1"/>
  <c r="AD53" i="1" s="1"/>
  <c r="O54" i="1"/>
  <c r="AD54" i="1" s="1"/>
  <c r="O55" i="1"/>
  <c r="AD55" i="1" s="1"/>
  <c r="O56" i="1"/>
  <c r="AD56" i="1" s="1"/>
  <c r="O57" i="1"/>
  <c r="AD57" i="1" s="1"/>
  <c r="O58" i="1"/>
  <c r="AD58" i="1" s="1"/>
  <c r="O59" i="1"/>
  <c r="AD59" i="1" s="1"/>
  <c r="O60" i="1"/>
  <c r="AD60" i="1" s="1"/>
  <c r="O61" i="1"/>
  <c r="AD61" i="1" s="1"/>
  <c r="O62" i="1"/>
  <c r="AD62" i="1" s="1"/>
  <c r="O63" i="1"/>
  <c r="AD63" i="1" s="1"/>
  <c r="O64" i="1"/>
  <c r="AD64" i="1" s="1"/>
  <c r="O65" i="1"/>
  <c r="AD65" i="1" s="1"/>
  <c r="O66" i="1"/>
  <c r="AD66" i="1" s="1"/>
  <c r="O67" i="1"/>
  <c r="AD67" i="1" s="1"/>
  <c r="AA67" i="1"/>
  <c r="O68" i="1"/>
  <c r="AD68" i="1" s="1"/>
  <c r="AA68" i="1"/>
  <c r="O69" i="1"/>
  <c r="AD69" i="1" s="1"/>
  <c r="AA69" i="1"/>
  <c r="O70" i="1"/>
  <c r="AD70" i="1" s="1"/>
  <c r="AA70" i="1"/>
  <c r="O71" i="1"/>
  <c r="AD71" i="1" s="1"/>
  <c r="AA71" i="1"/>
  <c r="O72" i="1"/>
  <c r="AD72" i="1" s="1"/>
  <c r="AA72" i="1"/>
</calcChain>
</file>

<file path=xl/sharedStrings.xml><?xml version="1.0" encoding="utf-8"?>
<sst xmlns="http://schemas.openxmlformats.org/spreadsheetml/2006/main" count="154" uniqueCount="19">
  <si>
    <t>FLAGGED</t>
  </si>
  <si>
    <t>%, RPD allowed</t>
  </si>
  <si>
    <t>SUMMARY STATS</t>
  </si>
  <si>
    <t>Comments</t>
  </si>
  <si>
    <t>W</t>
  </si>
  <si>
    <t>N</t>
  </si>
  <si>
    <t>reviewer comments</t>
  </si>
  <si>
    <t>GPS N (dec. deg.)</t>
  </si>
  <si>
    <t>GPS W (dec. deg.)</t>
  </si>
  <si>
    <t>eelgrass avg. (%)</t>
  </si>
  <si>
    <t>macroalgae avg. (%)</t>
  </si>
  <si>
    <t>bare avg. (%)</t>
  </si>
  <si>
    <t>eelgrass stdev (%)</t>
  </si>
  <si>
    <t>macroalgae stdev (%)</t>
  </si>
  <si>
    <t>bare stdev (%)</t>
  </si>
  <si>
    <t>eelgrass flagged</t>
  </si>
  <si>
    <t>macroalgae flagged</t>
  </si>
  <si>
    <t>bare flagged</t>
  </si>
  <si>
    <t>original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</si>
</sst>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01_2021-8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02_2021-8-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03_2021-8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04_2021-8-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A_2021-8-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D_2021-8-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68%20WATER%20PROTECTION/WQ%20Program/Unified%20Water%20Study/STS%20UWS%20Data/2021/MAM/Macrophytes/MAM-E_2021-8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MAM_1_2021_08_04</v>
          </cell>
        </row>
        <row r="2">
          <cell r="G2" t="str">
            <v>J Morrissey</v>
          </cell>
          <cell r="H2" t="str">
            <v>J Morrissey</v>
          </cell>
          <cell r="I2" t="str">
            <v>J Morrissey</v>
          </cell>
          <cell r="J2" t="str">
            <v xml:space="preserve">Abreu </v>
          </cell>
          <cell r="K2" t="str">
            <v xml:space="preserve">Abreu </v>
          </cell>
          <cell r="L2" t="str">
            <v xml:space="preserve">Abreu 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40.940939462749995</v>
          </cell>
          <cell r="Q4">
            <v>-73.722411431399991</v>
          </cell>
        </row>
        <row r="14">
          <cell r="G14">
            <v>0</v>
          </cell>
          <cell r="H14">
            <v>8</v>
          </cell>
          <cell r="I14">
            <v>92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40.940939462749995</v>
          </cell>
          <cell r="Q14">
            <v>-73.722411431399991</v>
          </cell>
        </row>
        <row r="24">
          <cell r="G24">
            <v>0</v>
          </cell>
          <cell r="H24">
            <v>3</v>
          </cell>
          <cell r="I24">
            <v>97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40.940965781900005</v>
          </cell>
          <cell r="Q24">
            <v>-73.722378364799994</v>
          </cell>
        </row>
        <row r="34">
          <cell r="G34">
            <v>0</v>
          </cell>
          <cell r="H34">
            <v>31</v>
          </cell>
          <cell r="I34">
            <v>69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40.940965781900005</v>
          </cell>
          <cell r="Q34">
            <v>-73.722378364799994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40.940965781900005</v>
          </cell>
          <cell r="Q44">
            <v>-73.722378364799994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40.940965781900005</v>
          </cell>
          <cell r="Q54">
            <v>-73.722378364799994</v>
          </cell>
        </row>
        <row r="64">
          <cell r="G64">
            <v>0</v>
          </cell>
          <cell r="H64">
            <v>6</v>
          </cell>
          <cell r="I64">
            <v>94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40.940965781900005</v>
          </cell>
          <cell r="Q64">
            <v>-73.722378364799994</v>
          </cell>
        </row>
        <row r="74">
          <cell r="G74">
            <v>0</v>
          </cell>
          <cell r="H74">
            <v>30</v>
          </cell>
          <cell r="I74">
            <v>70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40.940965781900005</v>
          </cell>
          <cell r="Q74">
            <v>-73.722378364799994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40.940965781900005</v>
          </cell>
          <cell r="Q84">
            <v>-73.722378364799994</v>
          </cell>
        </row>
        <row r="94">
          <cell r="G94">
            <v>0</v>
          </cell>
          <cell r="H94">
            <v>9</v>
          </cell>
          <cell r="I94">
            <v>91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40.940965781900005</v>
          </cell>
          <cell r="Q94">
            <v>-73.722378364799994</v>
          </cell>
        </row>
        <row r="104">
          <cell r="G104">
            <v>0</v>
          </cell>
          <cell r="H104">
            <v>13</v>
          </cell>
          <cell r="I104">
            <v>87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40.940965069450002</v>
          </cell>
          <cell r="Q104">
            <v>-73.722252971500012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40.940903630099996</v>
          </cell>
          <cell r="Q114">
            <v>-73.722163243200001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40.940903630099996</v>
          </cell>
          <cell r="Q124">
            <v>-73.722163243200001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40.940903630099996</v>
          </cell>
          <cell r="Q134">
            <v>-73.722163243200001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40.940903630099996</v>
          </cell>
          <cell r="Q144">
            <v>-73.722163243200001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40.940903630099996</v>
          </cell>
          <cell r="Q154">
            <v>-73.722163243200001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40.940903630099996</v>
          </cell>
          <cell r="Q164">
            <v>-73.722163243200001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40.940863983699998</v>
          </cell>
          <cell r="Q174">
            <v>-73.722158381699998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40.940863983699998</v>
          </cell>
          <cell r="Q184">
            <v>-73.722158381699998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40.940863983699998</v>
          </cell>
          <cell r="Q194">
            <v>-73.722158381699998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40.940863983699998</v>
          </cell>
          <cell r="Q204">
            <v>-73.722158381699998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40.940863983699998</v>
          </cell>
          <cell r="Q214">
            <v>-73.722158381699998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40.940863983699998</v>
          </cell>
          <cell r="Q224">
            <v>-73.722158381699998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40.940863983699998</v>
          </cell>
          <cell r="Q234">
            <v>-73.722158381699998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40.940839801899997</v>
          </cell>
          <cell r="Q244">
            <v>-73.722177115249991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40.940849566799997</v>
          </cell>
          <cell r="Q254">
            <v>-73.722238345050002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40.940849566799997</v>
          </cell>
          <cell r="Q264">
            <v>-73.722238345050002</v>
          </cell>
        </row>
        <row r="274">
          <cell r="G274">
            <v>0</v>
          </cell>
          <cell r="H274">
            <v>6</v>
          </cell>
          <cell r="I274">
            <v>94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40.940849566799997</v>
          </cell>
          <cell r="Q274">
            <v>-73.722238345050002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40.940849566799997</v>
          </cell>
          <cell r="Q284">
            <v>-73.722238345050002</v>
          </cell>
        </row>
        <row r="294">
          <cell r="G294">
            <v>0</v>
          </cell>
          <cell r="H294">
            <v>16</v>
          </cell>
          <cell r="I294">
            <v>84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40.940849566799997</v>
          </cell>
          <cell r="Q294">
            <v>-73.722238345050002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40.940917795499999</v>
          </cell>
          <cell r="Q304">
            <v>-73.722278578200005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40.940917795499999</v>
          </cell>
          <cell r="Q314">
            <v>-73.722278578200005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40.940917795499999</v>
          </cell>
          <cell r="Q324">
            <v>-73.722278578200005</v>
          </cell>
        </row>
        <row r="334">
          <cell r="G334">
            <v>0</v>
          </cell>
          <cell r="H334">
            <v>24</v>
          </cell>
          <cell r="I334">
            <v>76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40.941046751100004</v>
          </cell>
          <cell r="Q334">
            <v>-73.722206954850009</v>
          </cell>
        </row>
        <row r="344">
          <cell r="G344">
            <v>0</v>
          </cell>
          <cell r="H344">
            <v>74</v>
          </cell>
          <cell r="I344">
            <v>26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40.941046751100004</v>
          </cell>
          <cell r="Q344">
            <v>-73.722206954850009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40.941046751100004</v>
          </cell>
          <cell r="Q354">
            <v>-73.722206954850009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40.941046751100004</v>
          </cell>
          <cell r="Q364">
            <v>-73.722206954850009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40.941130444400002</v>
          </cell>
          <cell r="Q374">
            <v>-73.722140025350001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40.941130444400002</v>
          </cell>
          <cell r="Q384">
            <v>-73.722140025350001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40.941130444400002</v>
          </cell>
          <cell r="Q394">
            <v>-73.722140025350001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40.941130444400002</v>
          </cell>
          <cell r="Q404">
            <v>-73.722140025350001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40.941130444400002</v>
          </cell>
          <cell r="Q414">
            <v>-73.722140025350001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40.941143143000005</v>
          </cell>
          <cell r="Q424">
            <v>-73.722121417500006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40.941143143000005</v>
          </cell>
          <cell r="Q434">
            <v>-73.722121417500006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40.940843573800002</v>
          </cell>
          <cell r="Q444">
            <v>-73.722239937650002</v>
          </cell>
        </row>
        <row r="454">
          <cell r="G454">
            <v>0</v>
          </cell>
          <cell r="H454">
            <v>0</v>
          </cell>
          <cell r="I454">
            <v>100</v>
          </cell>
          <cell r="J454">
            <v>0</v>
          </cell>
          <cell r="K454">
            <v>0</v>
          </cell>
          <cell r="L454">
            <v>100</v>
          </cell>
          <cell r="M454">
            <v>0</v>
          </cell>
          <cell r="N454">
            <v>0</v>
          </cell>
          <cell r="O454">
            <v>100</v>
          </cell>
          <cell r="P454">
            <v>40.940843573800002</v>
          </cell>
          <cell r="Q454">
            <v>-73.722239937650002</v>
          </cell>
        </row>
        <row r="464"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0</v>
          </cell>
          <cell r="L464">
            <v>100</v>
          </cell>
          <cell r="M464">
            <v>0</v>
          </cell>
          <cell r="N464">
            <v>0</v>
          </cell>
          <cell r="O464">
            <v>100</v>
          </cell>
          <cell r="P464">
            <v>40.940871024499998</v>
          </cell>
          <cell r="Q464">
            <v>-73.722335156050008</v>
          </cell>
        </row>
        <row r="474">
          <cell r="G474">
            <v>0</v>
          </cell>
          <cell r="H474">
            <v>0</v>
          </cell>
          <cell r="I474">
            <v>100</v>
          </cell>
          <cell r="J474">
            <v>0</v>
          </cell>
          <cell r="K474">
            <v>0</v>
          </cell>
          <cell r="L474">
            <v>100</v>
          </cell>
          <cell r="M474">
            <v>0</v>
          </cell>
          <cell r="N474">
            <v>0</v>
          </cell>
          <cell r="O474">
            <v>100</v>
          </cell>
          <cell r="P474">
            <v>40.940871024499998</v>
          </cell>
          <cell r="Q474">
            <v>-73.722335156050008</v>
          </cell>
        </row>
        <row r="484">
          <cell r="G484">
            <v>0</v>
          </cell>
          <cell r="H484">
            <v>0</v>
          </cell>
          <cell r="I484">
            <v>100</v>
          </cell>
          <cell r="J484">
            <v>0</v>
          </cell>
          <cell r="K484">
            <v>0</v>
          </cell>
          <cell r="L484">
            <v>100</v>
          </cell>
          <cell r="M484">
            <v>0</v>
          </cell>
          <cell r="N484">
            <v>0</v>
          </cell>
          <cell r="O484">
            <v>100</v>
          </cell>
          <cell r="P484">
            <v>40.940871024499998</v>
          </cell>
          <cell r="Q484">
            <v>-73.722335156050008</v>
          </cell>
        </row>
        <row r="494">
          <cell r="G494">
            <v>0</v>
          </cell>
          <cell r="H494">
            <v>0</v>
          </cell>
          <cell r="I494">
            <v>100</v>
          </cell>
          <cell r="J494">
            <v>0</v>
          </cell>
          <cell r="K494">
            <v>0</v>
          </cell>
          <cell r="L494">
            <v>100</v>
          </cell>
          <cell r="M494">
            <v>0</v>
          </cell>
          <cell r="N494">
            <v>0</v>
          </cell>
          <cell r="O494">
            <v>100</v>
          </cell>
          <cell r="P494">
            <v>40.940871024499998</v>
          </cell>
          <cell r="Q494">
            <v>-73.722335156050008</v>
          </cell>
        </row>
        <row r="504">
          <cell r="G504">
            <v>0</v>
          </cell>
          <cell r="H504">
            <v>0</v>
          </cell>
          <cell r="I504">
            <v>100</v>
          </cell>
          <cell r="J504">
            <v>0</v>
          </cell>
          <cell r="K504">
            <v>0</v>
          </cell>
          <cell r="L504">
            <v>100</v>
          </cell>
          <cell r="M504">
            <v>0</v>
          </cell>
          <cell r="N504">
            <v>0</v>
          </cell>
          <cell r="O504">
            <v>100</v>
          </cell>
          <cell r="P504">
            <v>40.940871024499998</v>
          </cell>
          <cell r="Q504">
            <v>-73.722335156050008</v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MAM_2_2021_08_04</v>
          </cell>
        </row>
        <row r="2">
          <cell r="G2" t="str">
            <v>J Morrissey</v>
          </cell>
          <cell r="H2" t="str">
            <v>J Morrissey</v>
          </cell>
          <cell r="I2" t="str">
            <v>J Morrissey</v>
          </cell>
          <cell r="J2" t="str">
            <v xml:space="preserve">Abreu </v>
          </cell>
          <cell r="K2" t="str">
            <v xml:space="preserve">Abreu </v>
          </cell>
          <cell r="L2" t="str">
            <v xml:space="preserve">Abreu 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40.942937415049997</v>
          </cell>
          <cell r="Q4">
            <v>-73.727032542250001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40.942937415049997</v>
          </cell>
          <cell r="Q14">
            <v>-73.727032542250001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40.942997890499996</v>
          </cell>
          <cell r="Q24">
            <v>-73.727098675450009</v>
          </cell>
        </row>
        <row r="34">
          <cell r="G34">
            <v>0</v>
          </cell>
          <cell r="H34">
            <v>8</v>
          </cell>
          <cell r="I34">
            <v>92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40.942997890499996</v>
          </cell>
          <cell r="Q34">
            <v>-73.727098675450009</v>
          </cell>
        </row>
        <row r="44">
          <cell r="G44">
            <v>0</v>
          </cell>
          <cell r="H44">
            <v>6</v>
          </cell>
          <cell r="I44">
            <v>94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40.942997890499996</v>
          </cell>
          <cell r="Q44">
            <v>-73.727098675450009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40.942997890499996</v>
          </cell>
          <cell r="Q54">
            <v>-73.727098675450009</v>
          </cell>
        </row>
        <row r="64">
          <cell r="G64">
            <v>0</v>
          </cell>
          <cell r="H64">
            <v>20</v>
          </cell>
          <cell r="I64">
            <v>80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40.942997890499996</v>
          </cell>
          <cell r="Q64">
            <v>-73.727098675450009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40.943014193300002</v>
          </cell>
          <cell r="Q74">
            <v>-73.727182284899996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40.943014193300002</v>
          </cell>
          <cell r="Q84">
            <v>-73.727182284899996</v>
          </cell>
        </row>
        <row r="94">
          <cell r="G94">
            <v>0</v>
          </cell>
          <cell r="H94">
            <v>15</v>
          </cell>
          <cell r="I94">
            <v>85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40.943014193300002</v>
          </cell>
          <cell r="Q94">
            <v>-73.727182284899996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40.943014277099998</v>
          </cell>
          <cell r="Q104">
            <v>-73.727220212999995</v>
          </cell>
        </row>
        <row r="114">
          <cell r="B114" t="str">
            <v>DUPLICATE</v>
          </cell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40.943014277099998</v>
          </cell>
          <cell r="Q114">
            <v>-73.727220212999995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40.943016624050003</v>
          </cell>
          <cell r="Q124">
            <v>-73.72721296265</v>
          </cell>
        </row>
        <row r="134">
          <cell r="G134">
            <v>0</v>
          </cell>
          <cell r="H134">
            <v>25</v>
          </cell>
          <cell r="I134">
            <v>75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40.943016624050003</v>
          </cell>
          <cell r="Q134">
            <v>-73.72721296265</v>
          </cell>
        </row>
        <row r="144">
          <cell r="G144">
            <v>0</v>
          </cell>
          <cell r="H144">
            <v>11</v>
          </cell>
          <cell r="I144">
            <v>89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40.943016624050003</v>
          </cell>
          <cell r="Q144">
            <v>-73.72721296265</v>
          </cell>
        </row>
        <row r="154">
          <cell r="G154">
            <v>0</v>
          </cell>
          <cell r="H154">
            <v>18</v>
          </cell>
          <cell r="I154">
            <v>82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40.943016624050003</v>
          </cell>
          <cell r="Q154">
            <v>-73.72721296265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40.943040512500005</v>
          </cell>
          <cell r="Q164">
            <v>-73.727188613250007</v>
          </cell>
        </row>
        <row r="174">
          <cell r="G174">
            <v>0</v>
          </cell>
          <cell r="H174">
            <v>27</v>
          </cell>
          <cell r="I174">
            <v>73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40.943040512500005</v>
          </cell>
          <cell r="Q174">
            <v>-73.727188613250007</v>
          </cell>
        </row>
        <row r="184">
          <cell r="G184">
            <v>0</v>
          </cell>
          <cell r="H184">
            <v>20</v>
          </cell>
          <cell r="I184">
            <v>80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40.943040512500005</v>
          </cell>
          <cell r="Q184">
            <v>-73.727188613250007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40.943040512500005</v>
          </cell>
          <cell r="Q194">
            <v>-73.727188613250007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40.943040512500005</v>
          </cell>
          <cell r="Q204">
            <v>-73.727188613250007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40.943063814200002</v>
          </cell>
          <cell r="Q214">
            <v>-73.727170215000001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40.943063814200002</v>
          </cell>
          <cell r="Q224">
            <v>-73.727170215000001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40.943063814200002</v>
          </cell>
          <cell r="Q234">
            <v>-73.727170215000001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40.943063814200002</v>
          </cell>
          <cell r="Q244">
            <v>-73.727170215000001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40.943063814200002</v>
          </cell>
          <cell r="Q254">
            <v>-73.727170215000001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40.943063814200002</v>
          </cell>
          <cell r="Q264">
            <v>-73.727170215000001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40.943063814200002</v>
          </cell>
          <cell r="Q274">
            <v>-73.727170215000001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40.943063814200002</v>
          </cell>
          <cell r="Q284">
            <v>-73.727170215000001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40.943025131699997</v>
          </cell>
          <cell r="Q294">
            <v>-73.727130023749993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40.943025131699997</v>
          </cell>
          <cell r="Q304">
            <v>-73.727130023749993</v>
          </cell>
        </row>
        <row r="314">
          <cell r="G314">
            <v>0</v>
          </cell>
          <cell r="H314">
            <v>18</v>
          </cell>
          <cell r="I314">
            <v>82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14</v>
          </cell>
          <cell r="O314">
            <v>86</v>
          </cell>
          <cell r="P314">
            <v>40.943025131699997</v>
          </cell>
          <cell r="Q314">
            <v>-73.727130023749993</v>
          </cell>
        </row>
        <row r="324">
          <cell r="G324">
            <v>0</v>
          </cell>
          <cell r="H324">
            <v>10</v>
          </cell>
          <cell r="I324">
            <v>90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40.943025131699997</v>
          </cell>
          <cell r="Q324">
            <v>-73.727130023749993</v>
          </cell>
        </row>
        <row r="334">
          <cell r="B334" t="str">
            <v>DUPLICATE</v>
          </cell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40.943025131699997</v>
          </cell>
          <cell r="Q334">
            <v>-73.727130023749993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40.942949568849997</v>
          </cell>
          <cell r="Q344">
            <v>-73.727118791999999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40.942949568849997</v>
          </cell>
          <cell r="Q354">
            <v>-73.727118791999999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40.942949568849997</v>
          </cell>
          <cell r="Q364">
            <v>-73.727118791999999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40.942949568849997</v>
          </cell>
          <cell r="Q374">
            <v>-73.727118791999999</v>
          </cell>
        </row>
        <row r="384">
          <cell r="G384">
            <v>0</v>
          </cell>
          <cell r="H384">
            <v>20</v>
          </cell>
          <cell r="I384">
            <v>80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40.942949568849997</v>
          </cell>
          <cell r="Q384">
            <v>-73.727118791999999</v>
          </cell>
        </row>
        <row r="394">
          <cell r="G394">
            <v>0</v>
          </cell>
          <cell r="H394">
            <v>14</v>
          </cell>
          <cell r="I394">
            <v>86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40.942868054850003</v>
          </cell>
          <cell r="Q394">
            <v>-73.727187062599995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40.942868054850003</v>
          </cell>
          <cell r="Q404">
            <v>-73.727187062599995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40.942868054850003</v>
          </cell>
          <cell r="Q414">
            <v>-73.727187062599995</v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MAM_3_2021_08_04</v>
          </cell>
        </row>
        <row r="2">
          <cell r="G2" t="str">
            <v>J Morrissey</v>
          </cell>
          <cell r="H2" t="str">
            <v>J Morrissey</v>
          </cell>
          <cell r="I2" t="str">
            <v>J Morrissey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40.9474804066</v>
          </cell>
          <cell r="Q4">
            <v>-73.728863066100004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40.9474804066</v>
          </cell>
          <cell r="Q14">
            <v>-73.728863066100004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40.947477682500001</v>
          </cell>
          <cell r="Q24">
            <v>-73.72885770165</v>
          </cell>
        </row>
        <row r="34">
          <cell r="G34">
            <v>0</v>
          </cell>
          <cell r="H34">
            <v>3</v>
          </cell>
          <cell r="I34">
            <v>97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40.947477682500001</v>
          </cell>
          <cell r="Q34">
            <v>-73.72885770165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40.947477682500001</v>
          </cell>
          <cell r="Q44">
            <v>-73.72885770165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40.947477682500001</v>
          </cell>
          <cell r="Q54">
            <v>-73.72885770165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40.947435270100002</v>
          </cell>
          <cell r="Q64">
            <v>-73.728919895350003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40.947435270100002</v>
          </cell>
          <cell r="Q74">
            <v>-73.728919895350003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40.947435270100002</v>
          </cell>
          <cell r="Q84">
            <v>-73.728919895350003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40.947435270100002</v>
          </cell>
          <cell r="Q94">
            <v>-73.728919895350003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40.947435270100002</v>
          </cell>
          <cell r="Q104">
            <v>-73.728919895350003</v>
          </cell>
        </row>
        <row r="114">
          <cell r="G114">
            <v>0</v>
          </cell>
          <cell r="H114">
            <v>15</v>
          </cell>
          <cell r="I114">
            <v>85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40.947435270100002</v>
          </cell>
          <cell r="Q114">
            <v>-73.728919895350003</v>
          </cell>
        </row>
        <row r="124">
          <cell r="G124">
            <v>0</v>
          </cell>
          <cell r="H124">
            <v>14</v>
          </cell>
          <cell r="I124">
            <v>86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40.947435270100002</v>
          </cell>
          <cell r="Q124">
            <v>-73.728919895350003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40.947435270100002</v>
          </cell>
          <cell r="Q134">
            <v>-73.728919895350003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40.947372866800002</v>
          </cell>
          <cell r="Q144">
            <v>-73.729030368850005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40.947372866800002</v>
          </cell>
          <cell r="Q154">
            <v>-73.729030368850005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40.947372866800002</v>
          </cell>
          <cell r="Q164">
            <v>-73.729030368850005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40.947372866800002</v>
          </cell>
          <cell r="Q174">
            <v>-73.729030368850005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40.947372866800002</v>
          </cell>
          <cell r="Q184">
            <v>-73.729030368850005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40.947372866800002</v>
          </cell>
          <cell r="Q194">
            <v>-73.729030368850005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40.947366035550004</v>
          </cell>
          <cell r="Q204">
            <v>-73.729042438800008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40.947366035550004</v>
          </cell>
          <cell r="Q214">
            <v>-73.729042438800008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40.947433216500002</v>
          </cell>
          <cell r="Q224">
            <v>-73.728780839600006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40.947433216500002</v>
          </cell>
          <cell r="Q234">
            <v>-73.728780839600006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40.947401113799998</v>
          </cell>
          <cell r="Q244">
            <v>-73.728876644750002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40.947401113799998</v>
          </cell>
          <cell r="Q254">
            <v>-73.728876644750002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40.947401113799998</v>
          </cell>
          <cell r="Q264">
            <v>-73.728876644750002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40.947455051350005</v>
          </cell>
          <cell r="Q274">
            <v>-73.728789640600013</v>
          </cell>
        </row>
        <row r="284">
          <cell r="G284">
            <v>0</v>
          </cell>
          <cell r="H284">
            <v>7</v>
          </cell>
          <cell r="I284">
            <v>93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40.947455051350005</v>
          </cell>
          <cell r="Q284">
            <v>-73.728789640600013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40.947455051350005</v>
          </cell>
          <cell r="Q294">
            <v>-73.728789640600013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40.947455051350005</v>
          </cell>
          <cell r="Q304">
            <v>-73.728789640600013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40.947465905900003</v>
          </cell>
          <cell r="Q314">
            <v>-73.728801584799996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40.947465905900003</v>
          </cell>
          <cell r="Q324">
            <v>-73.728801584799996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40.947465905900003</v>
          </cell>
          <cell r="Q334">
            <v>-73.728801584799996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40.947465905900003</v>
          </cell>
          <cell r="Q344">
            <v>-73.728801584799996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40.947442017499995</v>
          </cell>
          <cell r="Q354">
            <v>-73.728882009149999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40.947442017499995</v>
          </cell>
          <cell r="Q364">
            <v>-73.728882009149999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40.947442017499995</v>
          </cell>
          <cell r="Q374">
            <v>-73.728882009149999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40.947426385249997</v>
          </cell>
          <cell r="Q384">
            <v>-73.729000948350006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40.947371274200002</v>
          </cell>
          <cell r="Q394">
            <v>-73.729148595599995</v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MAM_4_2021_8_4</v>
          </cell>
        </row>
        <row r="2">
          <cell r="G2" t="str">
            <v>J Morrissey</v>
          </cell>
          <cell r="H2" t="str">
            <v>J Morrissey</v>
          </cell>
          <cell r="I2" t="str">
            <v>J Morrissey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40.9435974481</v>
          </cell>
          <cell r="Q4">
            <v>-73.736614566300005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40.943586803049996</v>
          </cell>
          <cell r="Q14">
            <v>-73.736427272649991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40.943586803049996</v>
          </cell>
          <cell r="Q24">
            <v>-73.736427272649991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40.943586803049996</v>
          </cell>
          <cell r="Q34">
            <v>-73.736427272649991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40.943586803049996</v>
          </cell>
          <cell r="Q44">
            <v>-73.736427272649991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40.943586803049996</v>
          </cell>
          <cell r="Q54">
            <v>-73.736427272649991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40.943577163850001</v>
          </cell>
          <cell r="Q64">
            <v>-73.736322792250007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40.943577163850001</v>
          </cell>
          <cell r="Q74">
            <v>-73.736322792250007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40.943577163850001</v>
          </cell>
          <cell r="Q84">
            <v>-73.736322792250007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40.943577163850001</v>
          </cell>
          <cell r="Q94">
            <v>-73.736322792250007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40.943577163850001</v>
          </cell>
          <cell r="Q104">
            <v>-73.736322792250007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40.943537768900001</v>
          </cell>
          <cell r="Q114">
            <v>-73.73625393495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40.943537768900001</v>
          </cell>
          <cell r="Q124">
            <v>-73.73625393495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40.943491794150006</v>
          </cell>
          <cell r="Q134">
            <v>-73.736050045149995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40.943491794150006</v>
          </cell>
          <cell r="Q144">
            <v>-73.736050045149995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40.943491794150006</v>
          </cell>
          <cell r="Q154">
            <v>-73.736050045149995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40.943542085600001</v>
          </cell>
          <cell r="Q164">
            <v>-73.73614903539999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40.943542085600001</v>
          </cell>
          <cell r="Q174">
            <v>-73.73614903539999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40.943542085600001</v>
          </cell>
          <cell r="Q184">
            <v>-73.73614903539999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40.943542085600001</v>
          </cell>
          <cell r="Q194">
            <v>-73.73614903539999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40.943542085600001</v>
          </cell>
          <cell r="Q204">
            <v>-73.73614903539999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40.943564046199995</v>
          </cell>
          <cell r="Q214">
            <v>-73.736265711499996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40.943564046199995</v>
          </cell>
          <cell r="Q224">
            <v>-73.736265711499996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40.943581522450003</v>
          </cell>
          <cell r="Q234">
            <v>-73.736330377900003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40.943581522450003</v>
          </cell>
          <cell r="Q244">
            <v>-73.736330377900003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40.943581522450003</v>
          </cell>
          <cell r="Q254">
            <v>-73.736330377900003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40.943716512999998</v>
          </cell>
          <cell r="Q264">
            <v>-73.736427230800004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40.943653564900004</v>
          </cell>
          <cell r="Q274">
            <v>-73.736386955749992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40.943653564900004</v>
          </cell>
          <cell r="Q284">
            <v>-73.736386955749992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40.943653564900004</v>
          </cell>
          <cell r="Q294">
            <v>-73.736386955749992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40.943653564900004</v>
          </cell>
          <cell r="Q304">
            <v>-73.736386955749992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40.943653564900004</v>
          </cell>
          <cell r="Q314">
            <v>-73.736386955749992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40.943713998450001</v>
          </cell>
          <cell r="Q324">
            <v>-73.736441899100001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40.943730636500007</v>
          </cell>
          <cell r="Q334">
            <v>-73.736417633450003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40.943760308400002</v>
          </cell>
          <cell r="Q344">
            <v>-73.736331006499995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40.943760308400002</v>
          </cell>
          <cell r="Q354">
            <v>-73.736331006499995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40.943760308400002</v>
          </cell>
          <cell r="Q364">
            <v>-73.736331006499995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40.943760308400002</v>
          </cell>
          <cell r="Q374">
            <v>-73.736331006499995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40.943760308400002</v>
          </cell>
          <cell r="Q384">
            <v>-73.736331006499995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40.943765295649996</v>
          </cell>
          <cell r="Q394">
            <v>-73.736198907750008</v>
          </cell>
        </row>
        <row r="404">
          <cell r="G404">
            <v>0</v>
          </cell>
          <cell r="H404">
            <v>0</v>
          </cell>
          <cell r="I404">
            <v>100</v>
          </cell>
          <cell r="J404">
            <v>0</v>
          </cell>
          <cell r="K404">
            <v>0</v>
          </cell>
          <cell r="L404">
            <v>100</v>
          </cell>
          <cell r="M404">
            <v>0</v>
          </cell>
          <cell r="N404">
            <v>0</v>
          </cell>
          <cell r="O404">
            <v>100</v>
          </cell>
          <cell r="P404">
            <v>40.943765295649996</v>
          </cell>
          <cell r="Q404">
            <v>-73.736198907750008</v>
          </cell>
        </row>
        <row r="414">
          <cell r="G414">
            <v>0</v>
          </cell>
          <cell r="H414">
            <v>0</v>
          </cell>
          <cell r="I414">
            <v>100</v>
          </cell>
          <cell r="J414">
            <v>0</v>
          </cell>
          <cell r="K414">
            <v>0</v>
          </cell>
          <cell r="L414">
            <v>100</v>
          </cell>
          <cell r="M414">
            <v>0</v>
          </cell>
          <cell r="N414">
            <v>0</v>
          </cell>
          <cell r="O414">
            <v>100</v>
          </cell>
          <cell r="P414">
            <v>40.943765295649996</v>
          </cell>
          <cell r="Q414">
            <v>-73.736198907750008</v>
          </cell>
        </row>
        <row r="424">
          <cell r="G424">
            <v>0</v>
          </cell>
          <cell r="H424">
            <v>0</v>
          </cell>
          <cell r="I424">
            <v>100</v>
          </cell>
          <cell r="J424">
            <v>0</v>
          </cell>
          <cell r="K424">
            <v>0</v>
          </cell>
          <cell r="L424">
            <v>100</v>
          </cell>
          <cell r="M424">
            <v>0</v>
          </cell>
          <cell r="N424">
            <v>0</v>
          </cell>
          <cell r="O424">
            <v>100</v>
          </cell>
          <cell r="P424">
            <v>40.94355168285</v>
          </cell>
          <cell r="Q424">
            <v>-73.735790625199996</v>
          </cell>
        </row>
        <row r="434">
          <cell r="G434">
            <v>0</v>
          </cell>
          <cell r="H434">
            <v>0</v>
          </cell>
          <cell r="I434">
            <v>100</v>
          </cell>
          <cell r="J434">
            <v>0</v>
          </cell>
          <cell r="K434">
            <v>0</v>
          </cell>
          <cell r="L434">
            <v>100</v>
          </cell>
          <cell r="M434">
            <v>0</v>
          </cell>
          <cell r="N434">
            <v>0</v>
          </cell>
          <cell r="O434">
            <v>100</v>
          </cell>
          <cell r="P434">
            <v>40.94355168285</v>
          </cell>
          <cell r="Q434">
            <v>-73.735790625199996</v>
          </cell>
        </row>
        <row r="444">
          <cell r="G444">
            <v>0</v>
          </cell>
          <cell r="H444">
            <v>0</v>
          </cell>
          <cell r="I444">
            <v>100</v>
          </cell>
          <cell r="J444">
            <v>0</v>
          </cell>
          <cell r="K444">
            <v>0</v>
          </cell>
          <cell r="L444">
            <v>100</v>
          </cell>
          <cell r="M444">
            <v>0</v>
          </cell>
          <cell r="N444">
            <v>0</v>
          </cell>
          <cell r="O444">
            <v>100</v>
          </cell>
          <cell r="P444">
            <v>40.94355168285</v>
          </cell>
          <cell r="Q444">
            <v>-73.735790625199996</v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 refreshError="1"/>
      <sheetData sheetId="1">
        <row r="1">
          <cell r="A1" t="str">
            <v>MAM_A_2021_08_04</v>
          </cell>
        </row>
        <row r="2">
          <cell r="G2" t="str">
            <v xml:space="preserve">J Morrissey </v>
          </cell>
          <cell r="H2" t="str">
            <v xml:space="preserve">J Morrissey </v>
          </cell>
          <cell r="I2" t="str">
            <v xml:space="preserve">J Morrissey 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40.943111171949994</v>
          </cell>
          <cell r="Q4">
            <v>-73.733338918550004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40.943009373699994</v>
          </cell>
          <cell r="Q14">
            <v>-73.733344995399989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40.943009373699994</v>
          </cell>
          <cell r="Q24">
            <v>-73.733344995399989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40.943009373699994</v>
          </cell>
          <cell r="Q34">
            <v>-73.733344995399989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40.943009373699994</v>
          </cell>
          <cell r="Q44">
            <v>-73.733344995399989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40.943009373699994</v>
          </cell>
          <cell r="Q54">
            <v>-73.733344995399989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40.943009373699994</v>
          </cell>
          <cell r="Q64">
            <v>-73.733344995399989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40.943009373699994</v>
          </cell>
          <cell r="Q74">
            <v>-73.733344995399989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40.943009373699994</v>
          </cell>
          <cell r="Q84">
            <v>-73.733344995399989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40.942937540800003</v>
          </cell>
          <cell r="Q94">
            <v>-73.733379151649999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40.942937540800003</v>
          </cell>
          <cell r="Q104">
            <v>-73.733379151649999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40.942937540800003</v>
          </cell>
          <cell r="Q114">
            <v>-73.733379151649999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40.942937540800003</v>
          </cell>
          <cell r="Q124">
            <v>-73.733379151649999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40.942937540800003</v>
          </cell>
          <cell r="Q134">
            <v>-73.733379151649999</v>
          </cell>
        </row>
        <row r="144">
          <cell r="G144">
            <v>0</v>
          </cell>
          <cell r="H144">
            <v>6</v>
          </cell>
          <cell r="I144">
            <v>94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40.942937540800003</v>
          </cell>
          <cell r="Q144">
            <v>-73.733379151649999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40.942936409250002</v>
          </cell>
          <cell r="Q154">
            <v>-73.7333682971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40.942936409250002</v>
          </cell>
          <cell r="Q164">
            <v>-73.7333682971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40.942936409250002</v>
          </cell>
          <cell r="Q174">
            <v>-73.7333682971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40.942963482800003</v>
          </cell>
          <cell r="Q184">
            <v>-73.733350234100001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40.942963482800003</v>
          </cell>
          <cell r="Q194">
            <v>-73.733350234100001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40.942963482800003</v>
          </cell>
          <cell r="Q204">
            <v>-73.733350234100001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40.942963482800003</v>
          </cell>
          <cell r="Q214">
            <v>-73.733350234100001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40.942963482800003</v>
          </cell>
          <cell r="Q224">
            <v>-73.733350234100001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40.942963482800003</v>
          </cell>
          <cell r="Q234">
            <v>-73.733350234100001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40.942963482800003</v>
          </cell>
          <cell r="Q244">
            <v>-73.733350234100001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40.942963482800003</v>
          </cell>
          <cell r="Q254">
            <v>-73.733350234100001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40.942970104500006</v>
          </cell>
          <cell r="Q264">
            <v>-73.733346043149993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40.942970104500006</v>
          </cell>
          <cell r="Q274">
            <v>-73.733346043149993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40.942970104500006</v>
          </cell>
          <cell r="Q284">
            <v>-73.733346043149993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40.942970104500006</v>
          </cell>
          <cell r="Q294">
            <v>-73.733346043149993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40.942970104500006</v>
          </cell>
          <cell r="Q304">
            <v>-73.733346043149993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40.942970104500006</v>
          </cell>
          <cell r="Q314">
            <v>-73.733346043149993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40.942890266899994</v>
          </cell>
          <cell r="Q324">
            <v>-73.733383719800003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40.942890266899994</v>
          </cell>
          <cell r="Q334">
            <v>-73.733383719800003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40.942890266899994</v>
          </cell>
          <cell r="Q344">
            <v>-73.733383719800003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40.942890266899994</v>
          </cell>
          <cell r="Q354">
            <v>-73.733383719800003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40.942890266899994</v>
          </cell>
          <cell r="Q364">
            <v>-73.733383719800003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40.942890266899994</v>
          </cell>
          <cell r="Q374">
            <v>-73.733383719800003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40.942890266899994</v>
          </cell>
          <cell r="Q384">
            <v>-73.733383719800003</v>
          </cell>
        </row>
        <row r="394">
          <cell r="G394">
            <v>0</v>
          </cell>
          <cell r="H394">
            <v>0</v>
          </cell>
          <cell r="I394">
            <v>100</v>
          </cell>
          <cell r="J394">
            <v>0</v>
          </cell>
          <cell r="K394">
            <v>0</v>
          </cell>
          <cell r="L394">
            <v>100</v>
          </cell>
          <cell r="M394">
            <v>0</v>
          </cell>
          <cell r="N394">
            <v>0</v>
          </cell>
          <cell r="O394">
            <v>100</v>
          </cell>
          <cell r="P394">
            <v>40.942890266899994</v>
          </cell>
          <cell r="Q394">
            <v>-73.733383719800003</v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MAM_D_2021_08_04</v>
          </cell>
        </row>
        <row r="2">
          <cell r="G2" t="str">
            <v xml:space="preserve">J Morrissey </v>
          </cell>
          <cell r="H2" t="str">
            <v xml:space="preserve">J Morrissey </v>
          </cell>
          <cell r="I2" t="str">
            <v xml:space="preserve">J Morrissey 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40.944531317799999</v>
          </cell>
          <cell r="Q4">
            <v>-73.728322181899998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40.944531317799999</v>
          </cell>
          <cell r="Q14">
            <v>-73.728322181899998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40.944531317799999</v>
          </cell>
          <cell r="Q24">
            <v>-73.728322181899998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40.94453676605</v>
          </cell>
          <cell r="Q34">
            <v>-73.728305921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40.94453676605</v>
          </cell>
          <cell r="Q44">
            <v>-73.728305921</v>
          </cell>
        </row>
        <row r="54">
          <cell r="G54">
            <v>0</v>
          </cell>
          <cell r="H54">
            <v>11</v>
          </cell>
          <cell r="I54">
            <v>89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40.94453676605</v>
          </cell>
          <cell r="Q54">
            <v>-73.728305921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40.944549925650001</v>
          </cell>
          <cell r="Q64">
            <v>-73.728259443300004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40.944549925650001</v>
          </cell>
          <cell r="Q74">
            <v>-73.728259443300004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40.944549925650001</v>
          </cell>
          <cell r="Q84">
            <v>-73.728259443300004</v>
          </cell>
        </row>
        <row r="94">
          <cell r="G94">
            <v>0</v>
          </cell>
          <cell r="H94">
            <v>16</v>
          </cell>
          <cell r="I94">
            <v>84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40.944549925650001</v>
          </cell>
          <cell r="Q94">
            <v>-73.728259443300004</v>
          </cell>
        </row>
        <row r="104">
          <cell r="G104">
            <v>0</v>
          </cell>
          <cell r="H104">
            <v>37</v>
          </cell>
          <cell r="I104">
            <v>63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40.9445675276</v>
          </cell>
          <cell r="Q104">
            <v>-73.728211456899999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40.944562582300001</v>
          </cell>
          <cell r="Q114">
            <v>-73.728220341699995</v>
          </cell>
        </row>
        <row r="124">
          <cell r="G124">
            <v>0</v>
          </cell>
          <cell r="H124">
            <v>0</v>
          </cell>
          <cell r="I124">
            <v>100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40.944562582300001</v>
          </cell>
          <cell r="Q124">
            <v>-73.728220341699995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40.944562582300001</v>
          </cell>
          <cell r="Q134">
            <v>-73.728220341699995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40.944562582300001</v>
          </cell>
          <cell r="Q144">
            <v>-73.728220341699995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40.944562582300001</v>
          </cell>
          <cell r="Q154">
            <v>-73.728220341699995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40.944568240050003</v>
          </cell>
          <cell r="Q164">
            <v>-73.728226292849996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40.944568240050003</v>
          </cell>
          <cell r="Q174">
            <v>-73.728226292849996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40.944568240050003</v>
          </cell>
          <cell r="Q184">
            <v>-73.728226292849996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40.944560612549999</v>
          </cell>
          <cell r="Q194">
            <v>-73.7282569706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40.944560612549999</v>
          </cell>
          <cell r="Q204">
            <v>-73.7282569706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40.944560612549999</v>
          </cell>
          <cell r="Q214">
            <v>-73.7282569706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40.944560612549999</v>
          </cell>
          <cell r="Q224">
            <v>-73.7282569706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40.944560612549999</v>
          </cell>
          <cell r="Q234">
            <v>-73.7282569706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40.944565180699996</v>
          </cell>
          <cell r="Q244">
            <v>-73.728266274549995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40.944565180699996</v>
          </cell>
          <cell r="Q254">
            <v>-73.728266274549995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40.944565180699996</v>
          </cell>
          <cell r="Q264">
            <v>-73.728266274549995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40.944565180699996</v>
          </cell>
          <cell r="Q274">
            <v>-73.728266274549995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40.944583243699995</v>
          </cell>
          <cell r="Q284">
            <v>-73.728260155800001</v>
          </cell>
        </row>
        <row r="294">
          <cell r="G294">
            <v>0</v>
          </cell>
          <cell r="H294">
            <v>15</v>
          </cell>
          <cell r="I294">
            <v>85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40.944583243699995</v>
          </cell>
          <cell r="Q294">
            <v>-73.728260155800001</v>
          </cell>
        </row>
        <row r="304">
          <cell r="G304">
            <v>0</v>
          </cell>
          <cell r="H304">
            <v>31</v>
          </cell>
          <cell r="I304">
            <v>69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20</v>
          </cell>
          <cell r="O304">
            <v>80</v>
          </cell>
          <cell r="P304">
            <v>40.944584417199998</v>
          </cell>
          <cell r="Q304">
            <v>-73.728233124149995</v>
          </cell>
        </row>
        <row r="314">
          <cell r="G314">
            <v>0</v>
          </cell>
          <cell r="H314">
            <v>24</v>
          </cell>
          <cell r="I314">
            <v>76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75</v>
          </cell>
          <cell r="O314">
            <v>25</v>
          </cell>
          <cell r="P314">
            <v>40.944584417199998</v>
          </cell>
          <cell r="Q314">
            <v>-73.728233124149995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40.944531695000002</v>
          </cell>
          <cell r="Q324">
            <v>-73.728204248449998</v>
          </cell>
        </row>
        <row r="334">
          <cell r="P334" t="str">
            <v/>
          </cell>
          <cell r="Q334" t="str">
            <v/>
          </cell>
        </row>
        <row r="344">
          <cell r="P344" t="str">
            <v/>
          </cell>
          <cell r="Q344" t="str">
            <v/>
          </cell>
        </row>
        <row r="354">
          <cell r="P354" t="str">
            <v/>
          </cell>
          <cell r="Q354" t="str">
            <v/>
          </cell>
        </row>
        <row r="364">
          <cell r="P364" t="str">
            <v/>
          </cell>
          <cell r="Q364" t="str">
            <v/>
          </cell>
        </row>
        <row r="374">
          <cell r="P374" t="str">
            <v/>
          </cell>
          <cell r="Q374" t="str">
            <v/>
          </cell>
        </row>
        <row r="384">
          <cell r="P384" t="str">
            <v/>
          </cell>
          <cell r="Q384" t="str">
            <v/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S Track"/>
      <sheetName val="Video Analysis"/>
      <sheetName val="quality control and output"/>
    </sheetNames>
    <sheetDataSet>
      <sheetData sheetId="0"/>
      <sheetData sheetId="1">
        <row r="1">
          <cell r="A1" t="str">
            <v>MAM_E_2021_08_04</v>
          </cell>
        </row>
        <row r="2">
          <cell r="G2" t="str">
            <v>J Morrissey</v>
          </cell>
          <cell r="H2" t="str">
            <v>J Morrissey</v>
          </cell>
          <cell r="I2" t="str">
            <v>J Morrissey</v>
          </cell>
          <cell r="J2" t="str">
            <v>Abreu</v>
          </cell>
          <cell r="K2" t="str">
            <v>Abreu</v>
          </cell>
          <cell r="L2" t="str">
            <v>Abreu</v>
          </cell>
          <cell r="M2" t="str">
            <v>Abreu</v>
          </cell>
          <cell r="N2" t="str">
            <v>Abreu</v>
          </cell>
          <cell r="O2" t="str">
            <v>Abreu</v>
          </cell>
        </row>
        <row r="3">
          <cell r="G3" t="str">
            <v>eelgrass</v>
          </cell>
          <cell r="H3" t="str">
            <v>macroalgae</v>
          </cell>
          <cell r="I3" t="str">
            <v>bare</v>
          </cell>
          <cell r="J3" t="str">
            <v>eelgrass</v>
          </cell>
          <cell r="K3" t="str">
            <v>macroalgae</v>
          </cell>
          <cell r="L3" t="str">
            <v>bare</v>
          </cell>
          <cell r="M3" t="str">
            <v>eelgrass</v>
          </cell>
          <cell r="N3" t="str">
            <v>macroalgae</v>
          </cell>
          <cell r="O3" t="str">
            <v>bare</v>
          </cell>
        </row>
        <row r="4">
          <cell r="G4">
            <v>0</v>
          </cell>
          <cell r="H4">
            <v>0</v>
          </cell>
          <cell r="I4">
            <v>100</v>
          </cell>
          <cell r="J4">
            <v>0</v>
          </cell>
          <cell r="K4">
            <v>0</v>
          </cell>
          <cell r="L4">
            <v>100</v>
          </cell>
          <cell r="M4">
            <v>0</v>
          </cell>
          <cell r="N4">
            <v>0</v>
          </cell>
          <cell r="O4">
            <v>100</v>
          </cell>
          <cell r="P4">
            <v>40.943245282399999</v>
          </cell>
          <cell r="Q4">
            <v>-73.734614308900007</v>
          </cell>
        </row>
        <row r="14">
          <cell r="G14">
            <v>0</v>
          </cell>
          <cell r="H14">
            <v>0</v>
          </cell>
          <cell r="I14">
            <v>100</v>
          </cell>
          <cell r="J14">
            <v>0</v>
          </cell>
          <cell r="K14">
            <v>0</v>
          </cell>
          <cell r="L14">
            <v>100</v>
          </cell>
          <cell r="M14">
            <v>0</v>
          </cell>
          <cell r="N14">
            <v>0</v>
          </cell>
          <cell r="O14">
            <v>100</v>
          </cell>
          <cell r="P14">
            <v>40.943245282399999</v>
          </cell>
          <cell r="Q14">
            <v>-73.734614308900007</v>
          </cell>
        </row>
        <row r="24">
          <cell r="G24">
            <v>0</v>
          </cell>
          <cell r="H24">
            <v>0</v>
          </cell>
          <cell r="I24">
            <v>100</v>
          </cell>
          <cell r="J24">
            <v>0</v>
          </cell>
          <cell r="K24">
            <v>0</v>
          </cell>
          <cell r="L24">
            <v>100</v>
          </cell>
          <cell r="M24">
            <v>0</v>
          </cell>
          <cell r="N24">
            <v>0</v>
          </cell>
          <cell r="O24">
            <v>100</v>
          </cell>
          <cell r="P24">
            <v>40.943245282399999</v>
          </cell>
          <cell r="Q24">
            <v>-73.734614308900007</v>
          </cell>
        </row>
        <row r="34">
          <cell r="G34">
            <v>0</v>
          </cell>
          <cell r="H34">
            <v>0</v>
          </cell>
          <cell r="I34">
            <v>100</v>
          </cell>
          <cell r="J34">
            <v>0</v>
          </cell>
          <cell r="K34">
            <v>0</v>
          </cell>
          <cell r="L34">
            <v>100</v>
          </cell>
          <cell r="M34">
            <v>0</v>
          </cell>
          <cell r="N34">
            <v>0</v>
          </cell>
          <cell r="O34">
            <v>100</v>
          </cell>
          <cell r="P34">
            <v>40.943212509150001</v>
          </cell>
          <cell r="Q34">
            <v>-73.734537530699996</v>
          </cell>
        </row>
        <row r="44">
          <cell r="G44">
            <v>0</v>
          </cell>
          <cell r="H44">
            <v>0</v>
          </cell>
          <cell r="I44">
            <v>100</v>
          </cell>
          <cell r="J44">
            <v>0</v>
          </cell>
          <cell r="K44">
            <v>0</v>
          </cell>
          <cell r="L44">
            <v>100</v>
          </cell>
          <cell r="M44">
            <v>0</v>
          </cell>
          <cell r="N44">
            <v>0</v>
          </cell>
          <cell r="O44">
            <v>100</v>
          </cell>
          <cell r="P44">
            <v>40.943212509150001</v>
          </cell>
          <cell r="Q44">
            <v>-73.734537530699996</v>
          </cell>
        </row>
        <row r="54">
          <cell r="G54">
            <v>0</v>
          </cell>
          <cell r="H54">
            <v>0</v>
          </cell>
          <cell r="I54">
            <v>100</v>
          </cell>
          <cell r="J54">
            <v>0</v>
          </cell>
          <cell r="K54">
            <v>0</v>
          </cell>
          <cell r="L54">
            <v>100</v>
          </cell>
          <cell r="M54">
            <v>0</v>
          </cell>
          <cell r="N54">
            <v>0</v>
          </cell>
          <cell r="O54">
            <v>100</v>
          </cell>
          <cell r="P54">
            <v>40.943215442799996</v>
          </cell>
          <cell r="Q54">
            <v>-73.734414945400005</v>
          </cell>
        </row>
        <row r="64">
          <cell r="G64">
            <v>0</v>
          </cell>
          <cell r="H64">
            <v>0</v>
          </cell>
          <cell r="I64">
            <v>100</v>
          </cell>
          <cell r="J64">
            <v>0</v>
          </cell>
          <cell r="K64">
            <v>0</v>
          </cell>
          <cell r="L64">
            <v>100</v>
          </cell>
          <cell r="M64">
            <v>0</v>
          </cell>
          <cell r="N64">
            <v>0</v>
          </cell>
          <cell r="O64">
            <v>100</v>
          </cell>
          <cell r="P64">
            <v>40.943215442799996</v>
          </cell>
          <cell r="Q64">
            <v>-73.734414945400005</v>
          </cell>
        </row>
        <row r="74">
          <cell r="G74">
            <v>0</v>
          </cell>
          <cell r="H74">
            <v>0</v>
          </cell>
          <cell r="I74">
            <v>100</v>
          </cell>
          <cell r="J74">
            <v>0</v>
          </cell>
          <cell r="K74">
            <v>0</v>
          </cell>
          <cell r="L74">
            <v>100</v>
          </cell>
          <cell r="M74">
            <v>0</v>
          </cell>
          <cell r="N74">
            <v>0</v>
          </cell>
          <cell r="O74">
            <v>100</v>
          </cell>
          <cell r="P74">
            <v>40.943242432550001</v>
          </cell>
          <cell r="Q74">
            <v>-73.734279787199995</v>
          </cell>
        </row>
        <row r="84">
          <cell r="G84">
            <v>0</v>
          </cell>
          <cell r="H84">
            <v>0</v>
          </cell>
          <cell r="I84">
            <v>100</v>
          </cell>
          <cell r="J84">
            <v>0</v>
          </cell>
          <cell r="K84">
            <v>0</v>
          </cell>
          <cell r="L84">
            <v>100</v>
          </cell>
          <cell r="M84">
            <v>0</v>
          </cell>
          <cell r="N84">
            <v>0</v>
          </cell>
          <cell r="O84">
            <v>100</v>
          </cell>
          <cell r="P84">
            <v>40.943242432550001</v>
          </cell>
          <cell r="Q84">
            <v>-73.734279787199995</v>
          </cell>
        </row>
        <row r="94">
          <cell r="G94">
            <v>0</v>
          </cell>
          <cell r="H94">
            <v>0</v>
          </cell>
          <cell r="I94">
            <v>100</v>
          </cell>
          <cell r="J94">
            <v>0</v>
          </cell>
          <cell r="K94">
            <v>0</v>
          </cell>
          <cell r="L94">
            <v>100</v>
          </cell>
          <cell r="M94">
            <v>0</v>
          </cell>
          <cell r="N94">
            <v>0</v>
          </cell>
          <cell r="O94">
            <v>100</v>
          </cell>
          <cell r="P94">
            <v>40.943242432550001</v>
          </cell>
          <cell r="Q94">
            <v>-73.734279787199995</v>
          </cell>
        </row>
        <row r="104">
          <cell r="G104">
            <v>0</v>
          </cell>
          <cell r="H104">
            <v>0</v>
          </cell>
          <cell r="I104">
            <v>100</v>
          </cell>
          <cell r="J104">
            <v>0</v>
          </cell>
          <cell r="K104">
            <v>0</v>
          </cell>
          <cell r="L104">
            <v>100</v>
          </cell>
          <cell r="M104">
            <v>0</v>
          </cell>
          <cell r="N104">
            <v>0</v>
          </cell>
          <cell r="O104">
            <v>100</v>
          </cell>
          <cell r="P104">
            <v>40.943242432550001</v>
          </cell>
          <cell r="Q104">
            <v>-73.734279787199995</v>
          </cell>
        </row>
        <row r="114">
          <cell r="G114">
            <v>0</v>
          </cell>
          <cell r="H114">
            <v>0</v>
          </cell>
          <cell r="I114">
            <v>100</v>
          </cell>
          <cell r="J114">
            <v>0</v>
          </cell>
          <cell r="K114">
            <v>0</v>
          </cell>
          <cell r="L114">
            <v>100</v>
          </cell>
          <cell r="M114">
            <v>0</v>
          </cell>
          <cell r="N114">
            <v>0</v>
          </cell>
          <cell r="O114">
            <v>100</v>
          </cell>
          <cell r="P114">
            <v>40.943242432550001</v>
          </cell>
          <cell r="Q114">
            <v>-73.734279787199995</v>
          </cell>
        </row>
        <row r="124">
          <cell r="G124">
            <v>0</v>
          </cell>
          <cell r="H124">
            <v>11</v>
          </cell>
          <cell r="I124">
            <v>89</v>
          </cell>
          <cell r="J124">
            <v>0</v>
          </cell>
          <cell r="K124">
            <v>0</v>
          </cell>
          <cell r="L124">
            <v>100</v>
          </cell>
          <cell r="M124">
            <v>0</v>
          </cell>
          <cell r="N124">
            <v>0</v>
          </cell>
          <cell r="O124">
            <v>100</v>
          </cell>
          <cell r="P124">
            <v>40.943238786449996</v>
          </cell>
          <cell r="Q124">
            <v>-73.734251204900005</v>
          </cell>
        </row>
        <row r="134">
          <cell r="G134">
            <v>0</v>
          </cell>
          <cell r="H134">
            <v>0</v>
          </cell>
          <cell r="I134">
            <v>100</v>
          </cell>
          <cell r="J134">
            <v>0</v>
          </cell>
          <cell r="K134">
            <v>0</v>
          </cell>
          <cell r="L134">
            <v>100</v>
          </cell>
          <cell r="M134">
            <v>0</v>
          </cell>
          <cell r="N134">
            <v>0</v>
          </cell>
          <cell r="O134">
            <v>100</v>
          </cell>
          <cell r="P134">
            <v>40.943238786449996</v>
          </cell>
          <cell r="Q134">
            <v>-73.734251204900005</v>
          </cell>
        </row>
        <row r="144">
          <cell r="G144">
            <v>0</v>
          </cell>
          <cell r="H144">
            <v>0</v>
          </cell>
          <cell r="I144">
            <v>100</v>
          </cell>
          <cell r="J144">
            <v>0</v>
          </cell>
          <cell r="K144">
            <v>0</v>
          </cell>
          <cell r="L144">
            <v>100</v>
          </cell>
          <cell r="M144">
            <v>0</v>
          </cell>
          <cell r="N144">
            <v>0</v>
          </cell>
          <cell r="O144">
            <v>100</v>
          </cell>
          <cell r="P144">
            <v>40.943238786449996</v>
          </cell>
          <cell r="Q144">
            <v>-73.734251204900005</v>
          </cell>
        </row>
        <row r="154">
          <cell r="G154">
            <v>0</v>
          </cell>
          <cell r="H154">
            <v>0</v>
          </cell>
          <cell r="I154">
            <v>100</v>
          </cell>
          <cell r="J154">
            <v>0</v>
          </cell>
          <cell r="K154">
            <v>0</v>
          </cell>
          <cell r="L154">
            <v>100</v>
          </cell>
          <cell r="M154">
            <v>0</v>
          </cell>
          <cell r="N154">
            <v>0</v>
          </cell>
          <cell r="O154">
            <v>100</v>
          </cell>
          <cell r="P154">
            <v>40.943238786449996</v>
          </cell>
          <cell r="Q154">
            <v>-73.734251204900005</v>
          </cell>
        </row>
        <row r="164">
          <cell r="G164">
            <v>0</v>
          </cell>
          <cell r="H164">
            <v>0</v>
          </cell>
          <cell r="I164">
            <v>100</v>
          </cell>
          <cell r="J164">
            <v>0</v>
          </cell>
          <cell r="K164">
            <v>0</v>
          </cell>
          <cell r="L164">
            <v>100</v>
          </cell>
          <cell r="M164">
            <v>0</v>
          </cell>
          <cell r="N164">
            <v>0</v>
          </cell>
          <cell r="O164">
            <v>100</v>
          </cell>
          <cell r="P164">
            <v>40.943182166699998</v>
          </cell>
          <cell r="Q164">
            <v>-73.734521940400001</v>
          </cell>
        </row>
        <row r="174">
          <cell r="G174">
            <v>0</v>
          </cell>
          <cell r="H174">
            <v>0</v>
          </cell>
          <cell r="I174">
            <v>100</v>
          </cell>
          <cell r="J174">
            <v>0</v>
          </cell>
          <cell r="K174">
            <v>0</v>
          </cell>
          <cell r="L174">
            <v>100</v>
          </cell>
          <cell r="M174">
            <v>0</v>
          </cell>
          <cell r="N174">
            <v>0</v>
          </cell>
          <cell r="O174">
            <v>100</v>
          </cell>
          <cell r="P174">
            <v>40.943193063149998</v>
          </cell>
          <cell r="Q174">
            <v>-73.734471607049997</v>
          </cell>
        </row>
        <row r="184">
          <cell r="G184">
            <v>0</v>
          </cell>
          <cell r="H184">
            <v>0</v>
          </cell>
          <cell r="I184">
            <v>100</v>
          </cell>
          <cell r="J184">
            <v>0</v>
          </cell>
          <cell r="K184">
            <v>0</v>
          </cell>
          <cell r="L184">
            <v>100</v>
          </cell>
          <cell r="M184">
            <v>0</v>
          </cell>
          <cell r="N184">
            <v>0</v>
          </cell>
          <cell r="O184">
            <v>100</v>
          </cell>
          <cell r="P184">
            <v>40.943193063149998</v>
          </cell>
          <cell r="Q184">
            <v>-73.734471607049997</v>
          </cell>
        </row>
        <row r="194">
          <cell r="G194">
            <v>0</v>
          </cell>
          <cell r="H194">
            <v>0</v>
          </cell>
          <cell r="I194">
            <v>100</v>
          </cell>
          <cell r="J194">
            <v>0</v>
          </cell>
          <cell r="K194">
            <v>0</v>
          </cell>
          <cell r="L194">
            <v>100</v>
          </cell>
          <cell r="M194">
            <v>0</v>
          </cell>
          <cell r="N194">
            <v>0</v>
          </cell>
          <cell r="O194">
            <v>100</v>
          </cell>
          <cell r="P194">
            <v>40.943193063149998</v>
          </cell>
          <cell r="Q194">
            <v>-73.734471607049997</v>
          </cell>
        </row>
        <row r="204">
          <cell r="G204">
            <v>0</v>
          </cell>
          <cell r="H204">
            <v>0</v>
          </cell>
          <cell r="I204">
            <v>100</v>
          </cell>
          <cell r="J204">
            <v>0</v>
          </cell>
          <cell r="K204">
            <v>0</v>
          </cell>
          <cell r="L204">
            <v>100</v>
          </cell>
          <cell r="M204">
            <v>0</v>
          </cell>
          <cell r="N204">
            <v>0</v>
          </cell>
          <cell r="O204">
            <v>100</v>
          </cell>
          <cell r="P204">
            <v>40.943193063149998</v>
          </cell>
          <cell r="Q204">
            <v>-73.734471607049997</v>
          </cell>
        </row>
        <row r="214">
          <cell r="G214">
            <v>0</v>
          </cell>
          <cell r="H214">
            <v>0</v>
          </cell>
          <cell r="I214">
            <v>100</v>
          </cell>
          <cell r="J214">
            <v>0</v>
          </cell>
          <cell r="K214">
            <v>0</v>
          </cell>
          <cell r="L214">
            <v>100</v>
          </cell>
          <cell r="M214">
            <v>0</v>
          </cell>
          <cell r="N214">
            <v>0</v>
          </cell>
          <cell r="O214">
            <v>100</v>
          </cell>
          <cell r="P214">
            <v>40.943214562750001</v>
          </cell>
          <cell r="Q214">
            <v>-73.73455534224999</v>
          </cell>
        </row>
        <row r="224">
          <cell r="G224">
            <v>0</v>
          </cell>
          <cell r="H224">
            <v>0</v>
          </cell>
          <cell r="I224">
            <v>100</v>
          </cell>
          <cell r="J224">
            <v>0</v>
          </cell>
          <cell r="K224">
            <v>0</v>
          </cell>
          <cell r="L224">
            <v>100</v>
          </cell>
          <cell r="M224">
            <v>0</v>
          </cell>
          <cell r="N224">
            <v>0</v>
          </cell>
          <cell r="O224">
            <v>100</v>
          </cell>
          <cell r="P224">
            <v>40.943269757549999</v>
          </cell>
          <cell r="Q224">
            <v>-73.734616949199989</v>
          </cell>
        </row>
        <row r="234">
          <cell r="G234">
            <v>0</v>
          </cell>
          <cell r="H234">
            <v>0</v>
          </cell>
          <cell r="I234">
            <v>100</v>
          </cell>
          <cell r="J234">
            <v>0</v>
          </cell>
          <cell r="K234">
            <v>0</v>
          </cell>
          <cell r="L234">
            <v>100</v>
          </cell>
          <cell r="M234">
            <v>0</v>
          </cell>
          <cell r="N234">
            <v>0</v>
          </cell>
          <cell r="O234">
            <v>100</v>
          </cell>
          <cell r="P234">
            <v>40.943269757549999</v>
          </cell>
          <cell r="Q234">
            <v>-73.734616949199989</v>
          </cell>
        </row>
        <row r="244">
          <cell r="G244">
            <v>0</v>
          </cell>
          <cell r="H244">
            <v>0</v>
          </cell>
          <cell r="I244">
            <v>100</v>
          </cell>
          <cell r="J244">
            <v>0</v>
          </cell>
          <cell r="K244">
            <v>0</v>
          </cell>
          <cell r="L244">
            <v>100</v>
          </cell>
          <cell r="M244">
            <v>0</v>
          </cell>
          <cell r="N244">
            <v>0</v>
          </cell>
          <cell r="O244">
            <v>100</v>
          </cell>
          <cell r="P244">
            <v>40.943269757549999</v>
          </cell>
          <cell r="Q244">
            <v>-73.734616949199989</v>
          </cell>
        </row>
        <row r="254">
          <cell r="G254">
            <v>0</v>
          </cell>
          <cell r="H254">
            <v>0</v>
          </cell>
          <cell r="I254">
            <v>100</v>
          </cell>
          <cell r="J254">
            <v>0</v>
          </cell>
          <cell r="K254">
            <v>0</v>
          </cell>
          <cell r="L254">
            <v>100</v>
          </cell>
          <cell r="M254">
            <v>0</v>
          </cell>
          <cell r="N254">
            <v>0</v>
          </cell>
          <cell r="O254">
            <v>100</v>
          </cell>
          <cell r="P254">
            <v>40.943269757549999</v>
          </cell>
          <cell r="Q254">
            <v>-73.734616949199989</v>
          </cell>
        </row>
        <row r="264">
          <cell r="G264">
            <v>0</v>
          </cell>
          <cell r="H264">
            <v>0</v>
          </cell>
          <cell r="I264">
            <v>100</v>
          </cell>
          <cell r="J264">
            <v>0</v>
          </cell>
          <cell r="K264">
            <v>0</v>
          </cell>
          <cell r="L264">
            <v>100</v>
          </cell>
          <cell r="M264">
            <v>0</v>
          </cell>
          <cell r="N264">
            <v>0</v>
          </cell>
          <cell r="O264">
            <v>100</v>
          </cell>
          <cell r="P264">
            <v>40.943269757549999</v>
          </cell>
          <cell r="Q264">
            <v>-73.734616949199989</v>
          </cell>
        </row>
        <row r="274">
          <cell r="G274">
            <v>0</v>
          </cell>
          <cell r="H274">
            <v>0</v>
          </cell>
          <cell r="I274">
            <v>100</v>
          </cell>
          <cell r="J274">
            <v>0</v>
          </cell>
          <cell r="K274">
            <v>0</v>
          </cell>
          <cell r="L274">
            <v>100</v>
          </cell>
          <cell r="M274">
            <v>0</v>
          </cell>
          <cell r="N274">
            <v>0</v>
          </cell>
          <cell r="O274">
            <v>100</v>
          </cell>
          <cell r="P274">
            <v>40.943316025649999</v>
          </cell>
          <cell r="Q274">
            <v>-73.7346402509</v>
          </cell>
        </row>
        <row r="284">
          <cell r="G284">
            <v>0</v>
          </cell>
          <cell r="H284">
            <v>0</v>
          </cell>
          <cell r="I284">
            <v>100</v>
          </cell>
          <cell r="J284">
            <v>0</v>
          </cell>
          <cell r="K284">
            <v>0</v>
          </cell>
          <cell r="L284">
            <v>100</v>
          </cell>
          <cell r="M284">
            <v>0</v>
          </cell>
          <cell r="N284">
            <v>0</v>
          </cell>
          <cell r="O284">
            <v>100</v>
          </cell>
          <cell r="P284">
            <v>40.943316025649999</v>
          </cell>
          <cell r="Q284">
            <v>-73.7346402509</v>
          </cell>
        </row>
        <row r="294">
          <cell r="G294">
            <v>0</v>
          </cell>
          <cell r="H294">
            <v>0</v>
          </cell>
          <cell r="I294">
            <v>100</v>
          </cell>
          <cell r="J294">
            <v>0</v>
          </cell>
          <cell r="K294">
            <v>0</v>
          </cell>
          <cell r="L294">
            <v>100</v>
          </cell>
          <cell r="M294">
            <v>0</v>
          </cell>
          <cell r="N294">
            <v>0</v>
          </cell>
          <cell r="O294">
            <v>100</v>
          </cell>
          <cell r="P294">
            <v>40.943316025649999</v>
          </cell>
          <cell r="Q294">
            <v>-73.7346402509</v>
          </cell>
        </row>
        <row r="304">
          <cell r="G304">
            <v>0</v>
          </cell>
          <cell r="H304">
            <v>0</v>
          </cell>
          <cell r="I304">
            <v>100</v>
          </cell>
          <cell r="J304">
            <v>0</v>
          </cell>
          <cell r="K304">
            <v>0</v>
          </cell>
          <cell r="L304">
            <v>100</v>
          </cell>
          <cell r="M304">
            <v>0</v>
          </cell>
          <cell r="N304">
            <v>0</v>
          </cell>
          <cell r="O304">
            <v>100</v>
          </cell>
          <cell r="P304">
            <v>40.943294148899994</v>
          </cell>
          <cell r="Q304">
            <v>-73.734652320850003</v>
          </cell>
        </row>
        <row r="314">
          <cell r="G314">
            <v>0</v>
          </cell>
          <cell r="H314">
            <v>0</v>
          </cell>
          <cell r="I314">
            <v>100</v>
          </cell>
          <cell r="J314">
            <v>0</v>
          </cell>
          <cell r="K314">
            <v>0</v>
          </cell>
          <cell r="L314">
            <v>100</v>
          </cell>
          <cell r="M314">
            <v>0</v>
          </cell>
          <cell r="N314">
            <v>0</v>
          </cell>
          <cell r="O314">
            <v>100</v>
          </cell>
          <cell r="P314">
            <v>40.943294148899994</v>
          </cell>
          <cell r="Q314">
            <v>-73.734652320850003</v>
          </cell>
        </row>
        <row r="324">
          <cell r="G324">
            <v>0</v>
          </cell>
          <cell r="H324">
            <v>0</v>
          </cell>
          <cell r="I324">
            <v>100</v>
          </cell>
          <cell r="J324">
            <v>0</v>
          </cell>
          <cell r="K324">
            <v>0</v>
          </cell>
          <cell r="L324">
            <v>100</v>
          </cell>
          <cell r="M324">
            <v>0</v>
          </cell>
          <cell r="N324">
            <v>0</v>
          </cell>
          <cell r="O324">
            <v>100</v>
          </cell>
          <cell r="P324">
            <v>40.943294148899994</v>
          </cell>
          <cell r="Q324">
            <v>-73.734652320850003</v>
          </cell>
        </row>
        <row r="334">
          <cell r="G334">
            <v>0</v>
          </cell>
          <cell r="H334">
            <v>0</v>
          </cell>
          <cell r="I334">
            <v>100</v>
          </cell>
          <cell r="J334">
            <v>0</v>
          </cell>
          <cell r="K334">
            <v>0</v>
          </cell>
          <cell r="L334">
            <v>100</v>
          </cell>
          <cell r="M334">
            <v>0</v>
          </cell>
          <cell r="N334">
            <v>0</v>
          </cell>
          <cell r="O334">
            <v>100</v>
          </cell>
          <cell r="P334">
            <v>40.943294148899994</v>
          </cell>
          <cell r="Q334">
            <v>-73.734652320850003</v>
          </cell>
        </row>
        <row r="344">
          <cell r="G344">
            <v>0</v>
          </cell>
          <cell r="H344">
            <v>0</v>
          </cell>
          <cell r="I344">
            <v>100</v>
          </cell>
          <cell r="J344">
            <v>0</v>
          </cell>
          <cell r="K344">
            <v>0</v>
          </cell>
          <cell r="L344">
            <v>100</v>
          </cell>
          <cell r="M344">
            <v>0</v>
          </cell>
          <cell r="N344">
            <v>0</v>
          </cell>
          <cell r="O344">
            <v>100</v>
          </cell>
          <cell r="P344">
            <v>40.9432387445</v>
          </cell>
          <cell r="Q344">
            <v>-73.734687860099996</v>
          </cell>
        </row>
        <row r="354">
          <cell r="G354">
            <v>0</v>
          </cell>
          <cell r="H354">
            <v>0</v>
          </cell>
          <cell r="I354">
            <v>100</v>
          </cell>
          <cell r="J354">
            <v>0</v>
          </cell>
          <cell r="K354">
            <v>0</v>
          </cell>
          <cell r="L354">
            <v>100</v>
          </cell>
          <cell r="M354">
            <v>0</v>
          </cell>
          <cell r="N354">
            <v>0</v>
          </cell>
          <cell r="O354">
            <v>100</v>
          </cell>
          <cell r="P354">
            <v>40.943215107550003</v>
          </cell>
          <cell r="Q354">
            <v>-73.734651398849991</v>
          </cell>
        </row>
        <row r="364">
          <cell r="G364">
            <v>0</v>
          </cell>
          <cell r="H364">
            <v>0</v>
          </cell>
          <cell r="I364">
            <v>100</v>
          </cell>
          <cell r="J364">
            <v>0</v>
          </cell>
          <cell r="K364">
            <v>0</v>
          </cell>
          <cell r="L364">
            <v>100</v>
          </cell>
          <cell r="M364">
            <v>0</v>
          </cell>
          <cell r="N364">
            <v>0</v>
          </cell>
          <cell r="O364">
            <v>100</v>
          </cell>
          <cell r="P364">
            <v>40.943215107550003</v>
          </cell>
          <cell r="Q364">
            <v>-73.734651398849991</v>
          </cell>
        </row>
        <row r="374">
          <cell r="G374">
            <v>0</v>
          </cell>
          <cell r="H374">
            <v>0</v>
          </cell>
          <cell r="I374">
            <v>100</v>
          </cell>
          <cell r="J374">
            <v>0</v>
          </cell>
          <cell r="K374">
            <v>0</v>
          </cell>
          <cell r="L374">
            <v>100</v>
          </cell>
          <cell r="M374">
            <v>0</v>
          </cell>
          <cell r="N374">
            <v>0</v>
          </cell>
          <cell r="O374">
            <v>100</v>
          </cell>
          <cell r="P374">
            <v>40.943215107550003</v>
          </cell>
          <cell r="Q374">
            <v>-73.734651398849991</v>
          </cell>
        </row>
        <row r="384">
          <cell r="G384">
            <v>0</v>
          </cell>
          <cell r="H384">
            <v>0</v>
          </cell>
          <cell r="I384">
            <v>100</v>
          </cell>
          <cell r="J384">
            <v>0</v>
          </cell>
          <cell r="K384">
            <v>0</v>
          </cell>
          <cell r="L384">
            <v>100</v>
          </cell>
          <cell r="M384">
            <v>0</v>
          </cell>
          <cell r="N384">
            <v>0</v>
          </cell>
          <cell r="O384">
            <v>100</v>
          </cell>
          <cell r="P384">
            <v>40.943378722299997</v>
          </cell>
          <cell r="Q384">
            <v>-73.734520599199996</v>
          </cell>
        </row>
        <row r="394">
          <cell r="P394" t="str">
            <v/>
          </cell>
          <cell r="Q394" t="str">
            <v/>
          </cell>
        </row>
        <row r="404">
          <cell r="P404" t="str">
            <v/>
          </cell>
          <cell r="Q404" t="str">
            <v/>
          </cell>
        </row>
        <row r="414">
          <cell r="P414" t="str">
            <v/>
          </cell>
          <cell r="Q414" t="str">
            <v/>
          </cell>
        </row>
        <row r="424">
          <cell r="P424" t="str">
            <v/>
          </cell>
          <cell r="Q424" t="str">
            <v/>
          </cell>
        </row>
        <row r="434">
          <cell r="P434" t="str">
            <v/>
          </cell>
          <cell r="Q434" t="str">
            <v/>
          </cell>
        </row>
        <row r="444">
          <cell r="P444" t="str">
            <v/>
          </cell>
          <cell r="Q444" t="str">
            <v/>
          </cell>
        </row>
        <row r="454">
          <cell r="P454" t="str">
            <v/>
          </cell>
          <cell r="Q454" t="str">
            <v/>
          </cell>
        </row>
        <row r="464">
          <cell r="P464" t="str">
            <v/>
          </cell>
          <cell r="Q464" t="str">
            <v/>
          </cell>
        </row>
        <row r="474">
          <cell r="P474" t="str">
            <v/>
          </cell>
          <cell r="Q474" t="str">
            <v/>
          </cell>
        </row>
        <row r="484">
          <cell r="P484" t="str">
            <v/>
          </cell>
          <cell r="Q484" t="str">
            <v/>
          </cell>
        </row>
        <row r="494">
          <cell r="P494" t="str">
            <v/>
          </cell>
          <cell r="Q494" t="str">
            <v/>
          </cell>
        </row>
        <row r="504">
          <cell r="P504" t="str">
            <v/>
          </cell>
          <cell r="Q504" t="str">
            <v/>
          </cell>
        </row>
        <row r="514">
          <cell r="P514" t="str">
            <v/>
          </cell>
          <cell r="Q514" t="str">
            <v/>
          </cell>
        </row>
        <row r="524">
          <cell r="P524" t="str">
            <v/>
          </cell>
          <cell r="Q524" t="str">
            <v/>
          </cell>
        </row>
        <row r="534">
          <cell r="P534" t="str">
            <v/>
          </cell>
          <cell r="Q534" t="str">
            <v/>
          </cell>
        </row>
        <row r="544">
          <cell r="P544" t="str">
            <v/>
          </cell>
          <cell r="Q544" t="str">
            <v/>
          </cell>
        </row>
        <row r="554">
          <cell r="P554" t="str">
            <v/>
          </cell>
          <cell r="Q554" t="str">
            <v/>
          </cell>
        </row>
        <row r="564">
          <cell r="P564" t="str">
            <v/>
          </cell>
          <cell r="Q564" t="str">
            <v/>
          </cell>
        </row>
        <row r="574">
          <cell r="P574" t="str">
            <v/>
          </cell>
          <cell r="Q574" t="str">
            <v/>
          </cell>
        </row>
        <row r="584">
          <cell r="P584" t="str">
            <v/>
          </cell>
          <cell r="Q584" t="str">
            <v/>
          </cell>
        </row>
        <row r="594">
          <cell r="P594" t="str">
            <v/>
          </cell>
          <cell r="Q594" t="str">
            <v/>
          </cell>
        </row>
        <row r="604">
          <cell r="P604" t="str">
            <v/>
          </cell>
          <cell r="Q604" t="str">
            <v/>
          </cell>
        </row>
        <row r="614">
          <cell r="P614" t="str">
            <v/>
          </cell>
          <cell r="Q614" t="str">
            <v/>
          </cell>
        </row>
        <row r="624">
          <cell r="P624" t="str">
            <v/>
          </cell>
          <cell r="Q624" t="str">
            <v/>
          </cell>
        </row>
        <row r="634">
          <cell r="P634" t="str">
            <v/>
          </cell>
          <cell r="Q634" t="str">
            <v/>
          </cell>
        </row>
        <row r="644">
          <cell r="P644" t="str">
            <v/>
          </cell>
          <cell r="Q644" t="str">
            <v/>
          </cell>
        </row>
        <row r="654">
          <cell r="P654" t="str">
            <v/>
          </cell>
          <cell r="Q654" t="str">
            <v/>
          </cell>
        </row>
        <row r="664">
          <cell r="P664" t="str">
            <v/>
          </cell>
          <cell r="Q664" t="str">
            <v/>
          </cell>
        </row>
        <row r="674">
          <cell r="P674" t="str">
            <v/>
          </cell>
          <cell r="Q674" t="str">
            <v/>
          </cell>
        </row>
        <row r="684">
          <cell r="P684" t="str">
            <v/>
          </cell>
          <cell r="Q684" t="str">
            <v/>
          </cell>
        </row>
        <row r="694">
          <cell r="P694" t="str">
            <v/>
          </cell>
          <cell r="Q694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6850-55AB-42C6-86CF-92077CD93A86}">
  <dimension ref="A1:AF102"/>
  <sheetViews>
    <sheetView workbookViewId="0">
      <selection sqref="A1:XFD1048576"/>
    </sheetView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'[1]Video Analysis'!$A$1</f>
        <v>MAM_1_2021_08_04</v>
      </c>
      <c r="B1" s="2"/>
      <c r="C1" s="2"/>
      <c r="D1" s="3" t="str">
        <f>IF('[1]Video Analysis'!$G$2="","",'[1]Video Analysis'!$G$2)</f>
        <v>J Morrissey</v>
      </c>
      <c r="E1" s="3" t="str">
        <f>IF('[1]Video Analysis'!$H$2="","",'[1]Video Analysis'!$H$2)</f>
        <v>J Morrissey</v>
      </c>
      <c r="F1" s="3" t="str">
        <f>IF('[1]Video Analysis'!$I$2="","",'[1]Video Analysis'!$I$2)</f>
        <v>J Morrissey</v>
      </c>
      <c r="G1" s="3" t="str">
        <f>IF('[1]Video Analysis'!$J$2="","",'[1]Video Analysis'!$J$2)</f>
        <v xml:space="preserve">Abreu </v>
      </c>
      <c r="H1" s="3" t="str">
        <f>IF('[1]Video Analysis'!$K$2="","",'[1]Video Analysis'!$K$2)</f>
        <v xml:space="preserve">Abreu </v>
      </c>
      <c r="I1" s="3" t="str">
        <f>IF('[1]Video Analysis'!$L$2="","",'[1]Video Analysis'!$L$2)</f>
        <v xml:space="preserve">Abreu </v>
      </c>
      <c r="J1" s="3" t="str">
        <f>IF('[1]Video Analysis'!$M$2="","",'[1]Video Analysis'!$M$2)</f>
        <v>Abreu</v>
      </c>
      <c r="K1" s="3" t="str">
        <f>IF('[1]Video Analysis'!$N$2="","",'[1]Video Analysis'!$N$2)</f>
        <v>Abreu</v>
      </c>
      <c r="L1" s="3" t="str">
        <f>IF('[1]Video Analysis'!$O$2="","",'[1]Video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IF('[1]Video Analysis'!$G$3="","",'[1]Video Analysis'!$G$3)</f>
        <v>eelgrass</v>
      </c>
      <c r="E2" s="3" t="str">
        <f>IF('[1]Video Analysis'!$H$3="","",'[1]Video Analysis'!$H$3)</f>
        <v>macroalgae</v>
      </c>
      <c r="F2" s="3" t="str">
        <f>IF('[1]Video Analysis'!$I$3="","",'[1]Video Analysis'!$I$3)</f>
        <v>bare</v>
      </c>
      <c r="G2" s="3" t="str">
        <f>IF('[1]Video Analysis'!$J$3="","",'[1]Video Analysis'!$J$3)</f>
        <v>eelgrass</v>
      </c>
      <c r="H2" s="3" t="str">
        <f>IF('[1]Video Analysis'!$K$3="","",'[1]Video Analysis'!$K$3)</f>
        <v>macroalgae</v>
      </c>
      <c r="I2" s="3" t="str">
        <f>IF('[1]Video Analysis'!$L$3="","",'[1]Video Analysis'!$L$3)</f>
        <v>bare</v>
      </c>
      <c r="J2" s="3" t="str">
        <f>IF('[1]Video Analysis'!$M$3="","",'[1]Video Analysis'!$M$3)</f>
        <v>eelgrass</v>
      </c>
      <c r="K2" s="3" t="str">
        <f>IF('[1]Video Analysis'!$N$3="","",'[1]Video Analysis'!$N$3)</f>
        <v>macroalgae</v>
      </c>
      <c r="L2" s="3" t="str">
        <f>IF('[1]Video Analysis'!$O$3="","",'[1]Video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MAM_1_2021_08_04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IF('[1]Video Analysis'!$B$4="","",'[1]Video Analysis'!$B$4)</f>
        <v/>
      </c>
      <c r="B3" s="15">
        <f>IF('[1]Video Analysis'!$Q$4="","",'[1]Video Analysis'!$Q$4)</f>
        <v>-73.722411431399991</v>
      </c>
      <c r="C3" s="15">
        <f>IF('[1]Video Analysis'!$P$4="","",'[1]Video Analysis'!$P$4)</f>
        <v>40.940939462749995</v>
      </c>
      <c r="D3" s="16">
        <f>IF('[1]Video Analysis'!$G$4="","",'[1]Video Analysis'!$G$4)</f>
        <v>0</v>
      </c>
      <c r="E3" s="16">
        <f>IF('[1]Video Analysis'!$H$4="","",'[1]Video Analysis'!$H$4)</f>
        <v>0</v>
      </c>
      <c r="F3" s="16">
        <f>IF('[1]Video Analysis'!$I$4="","",'[1]Video Analysis'!$I$4)</f>
        <v>100</v>
      </c>
      <c r="G3" s="16">
        <f>IF('[1]Video Analysis'!$J$4="","",'[1]Video Analysis'!$J$4)</f>
        <v>0</v>
      </c>
      <c r="H3" s="16">
        <f>IF('[1]Video Analysis'!$K$4="","",'[1]Video Analysis'!$K$4)</f>
        <v>0</v>
      </c>
      <c r="I3" s="16">
        <f>IF('[1]Video Analysis'!$L$4="","",'[1]Video Analysis'!$L$4)</f>
        <v>100</v>
      </c>
      <c r="J3" s="16">
        <f>IF('[1]Video Analysis'!$M$4="","",'[1]Video Analysis'!$M$4)</f>
        <v>0</v>
      </c>
      <c r="K3" s="16">
        <f>IF('[1]Video Analysis'!$N$4="","",'[1]Video Analysis'!$N$4)</f>
        <v>0</v>
      </c>
      <c r="L3" s="16">
        <f>IF('[1]Video Analysis'!$O$4="","",'[1]Video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-73.722411431399991</v>
      </c>
      <c r="U3" s="19">
        <f>IF(C3="","",C3)</f>
        <v>40.940939462749995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IF('[1]Video Analysis'!$B$14="","",'[1]Video Analysis'!$B$14)</f>
        <v/>
      </c>
      <c r="B4" s="15">
        <f>IF('[1]Video Analysis'!$Q$14="","",'[1]Video Analysis'!$Q$14)</f>
        <v>-73.722411431399991</v>
      </c>
      <c r="C4" s="15">
        <f>IF('[1]Video Analysis'!$P$14="","",'[1]Video Analysis'!$P$14)</f>
        <v>40.940939462749995</v>
      </c>
      <c r="D4" s="16">
        <f>IF('[1]Video Analysis'!$G$14="","",'[1]Video Analysis'!$G$14)</f>
        <v>0</v>
      </c>
      <c r="E4" s="16">
        <f>IF('[1]Video Analysis'!$H$14="","",'[1]Video Analysis'!$H$14)</f>
        <v>8</v>
      </c>
      <c r="F4" s="16">
        <f>IF('[1]Video Analysis'!$I$14="","",'[1]Video Analysis'!$I$14)</f>
        <v>92</v>
      </c>
      <c r="G4" s="16">
        <f>IF('[1]Video Analysis'!$J$14="","",'[1]Video Analysis'!$J$14)</f>
        <v>0</v>
      </c>
      <c r="H4" s="16">
        <f>IF('[1]Video Analysis'!$K$14="","",'[1]Video Analysis'!$K$14)</f>
        <v>0</v>
      </c>
      <c r="I4" s="16">
        <f>IF('[1]Video Analysis'!$L$14="","",'[1]Video Analysis'!$L$14)</f>
        <v>100</v>
      </c>
      <c r="J4" s="16">
        <f>IF('[1]Video Analysis'!$M$14="","",'[1]Video Analysis'!$M$14)</f>
        <v>0</v>
      </c>
      <c r="K4" s="16">
        <f>IF('[1]Video Analysis'!$N$14="","",'[1]Video Analysis'!$N$14)</f>
        <v>0</v>
      </c>
      <c r="L4" s="16">
        <f>IF('[1]Video Analysis'!$O$14="","",'[1]Video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>CHECK</v>
      </c>
      <c r="O4" s="17" t="str">
        <f t="shared" si="3"/>
        <v>CHECK</v>
      </c>
      <c r="P4" s="17"/>
      <c r="T4" s="23">
        <f t="shared" ref="T4:U67" si="4">IF(B4="","",B4)</f>
        <v>-73.722411431399991</v>
      </c>
      <c r="U4" s="23">
        <f t="shared" si="4"/>
        <v>40.940939462749995</v>
      </c>
      <c r="V4" s="24">
        <f t="shared" ref="V4:X67" si="5">IF(D4="","",IF(COUNT(D4,G4,J4)&lt;3,"analyze",AVERAGE(D4,G4,J4)))</f>
        <v>0</v>
      </c>
      <c r="W4" s="24">
        <f t="shared" si="0"/>
        <v>2.6666666666666665</v>
      </c>
      <c r="X4" s="24">
        <f t="shared" si="0"/>
        <v>97.333333333333329</v>
      </c>
      <c r="Y4" s="24">
        <f t="shared" ref="Y4:AA67" si="6">IF(D4="","",IF(COUNT(D4,G4,J4)&lt;3,"analyze",STDEV(D4,G4,J4)))</f>
        <v>0</v>
      </c>
      <c r="Z4" s="24">
        <f t="shared" si="1"/>
        <v>4.6188021535170067</v>
      </c>
      <c r="AA4" s="24">
        <f t="shared" si="1"/>
        <v>4.6188021535170058</v>
      </c>
      <c r="AB4" s="17" t="str">
        <f t="shared" ref="AB4:AD67" si="7">IF(M4="","",M4)</f>
        <v/>
      </c>
      <c r="AC4" s="17" t="str">
        <f t="shared" si="7"/>
        <v>CHECK</v>
      </c>
      <c r="AD4" s="17" t="str">
        <f t="shared" si="7"/>
        <v>CHECK</v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IF('[1]Video Analysis'!$B$24="","",'[1]Video Analysis'!$B$24)</f>
        <v/>
      </c>
      <c r="B5" s="15">
        <f>IF('[1]Video Analysis'!$Q$24="","",'[1]Video Analysis'!$Q$24)</f>
        <v>-73.722378364799994</v>
      </c>
      <c r="C5" s="15">
        <f>IF('[1]Video Analysis'!$P$24="","",'[1]Video Analysis'!$P$24)</f>
        <v>40.940965781900005</v>
      </c>
      <c r="D5" s="16">
        <f>IF('[1]Video Analysis'!$G$24="","",'[1]Video Analysis'!$G$24)</f>
        <v>0</v>
      </c>
      <c r="E5" s="16">
        <f>IF('[1]Video Analysis'!$H$24="","",'[1]Video Analysis'!$H$24)</f>
        <v>3</v>
      </c>
      <c r="F5" s="16">
        <f>IF('[1]Video Analysis'!$I$24="","",'[1]Video Analysis'!$I$24)</f>
        <v>97</v>
      </c>
      <c r="G5" s="16">
        <f>IF('[1]Video Analysis'!$J$24="","",'[1]Video Analysis'!$J$24)</f>
        <v>0</v>
      </c>
      <c r="H5" s="16">
        <f>IF('[1]Video Analysis'!$K$24="","",'[1]Video Analysis'!$K$24)</f>
        <v>0</v>
      </c>
      <c r="I5" s="16">
        <f>IF('[1]Video Analysis'!$L$24="","",'[1]Video Analysis'!$L$24)</f>
        <v>100</v>
      </c>
      <c r="J5" s="16">
        <f>IF('[1]Video Analysis'!$M$24="","",'[1]Video Analysis'!$M$24)</f>
        <v>0</v>
      </c>
      <c r="K5" s="16">
        <f>IF('[1]Video Analysis'!$N$24="","",'[1]Video Analysis'!$N$24)</f>
        <v>0</v>
      </c>
      <c r="L5" s="16">
        <f>IF('[1]Video Analysis'!$O$24="","",'[1]Video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-73.722378364799994</v>
      </c>
      <c r="U5" s="23">
        <f t="shared" si="4"/>
        <v>40.940965781900005</v>
      </c>
      <c r="V5" s="24">
        <f t="shared" si="5"/>
        <v>0</v>
      </c>
      <c r="W5" s="24">
        <f t="shared" si="0"/>
        <v>1</v>
      </c>
      <c r="X5" s="24">
        <f t="shared" si="0"/>
        <v>99</v>
      </c>
      <c r="Y5" s="24">
        <f t="shared" si="6"/>
        <v>0</v>
      </c>
      <c r="Z5" s="24">
        <f t="shared" si="1"/>
        <v>1.7320508075688772</v>
      </c>
      <c r="AA5" s="24">
        <f t="shared" si="1"/>
        <v>1.7320508075688772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IF('[1]Video Analysis'!$B$34="","",'[1]Video Analysis'!$B$34)</f>
        <v/>
      </c>
      <c r="B6" s="15">
        <f>IF('[1]Video Analysis'!$Q$34="","",'[1]Video Analysis'!$Q$34)</f>
        <v>-73.722378364799994</v>
      </c>
      <c r="C6" s="15">
        <f>IF('[1]Video Analysis'!$P$34="","",'[1]Video Analysis'!$P$34)</f>
        <v>40.940965781900005</v>
      </c>
      <c r="D6" s="16">
        <f>IF('[1]Video Analysis'!$G$34="","",'[1]Video Analysis'!$G$34)</f>
        <v>0</v>
      </c>
      <c r="E6" s="16">
        <f>IF('[1]Video Analysis'!$H$34="","",'[1]Video Analysis'!$H$34)</f>
        <v>31</v>
      </c>
      <c r="F6" s="16">
        <f>IF('[1]Video Analysis'!$I$34="","",'[1]Video Analysis'!$I$34)</f>
        <v>69</v>
      </c>
      <c r="G6" s="16">
        <f>IF('[1]Video Analysis'!$J$34="","",'[1]Video Analysis'!$J$34)</f>
        <v>0</v>
      </c>
      <c r="H6" s="16">
        <f>IF('[1]Video Analysis'!$K$34="","",'[1]Video Analysis'!$K$34)</f>
        <v>0</v>
      </c>
      <c r="I6" s="16">
        <f>IF('[1]Video Analysis'!$L$34="","",'[1]Video Analysis'!$L$34)</f>
        <v>100</v>
      </c>
      <c r="J6" s="16">
        <f>IF('[1]Video Analysis'!$M$34="","",'[1]Video Analysis'!$M$34)</f>
        <v>0</v>
      </c>
      <c r="K6" s="16">
        <f>IF('[1]Video Analysis'!$N$34="","",'[1]Video Analysis'!$N$34)</f>
        <v>0</v>
      </c>
      <c r="L6" s="16">
        <f>IF('[1]Video Analysis'!$O$34="","",'[1]Video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-73.722378364799994</v>
      </c>
      <c r="U6" s="23">
        <f t="shared" si="4"/>
        <v>40.940965781900005</v>
      </c>
      <c r="V6" s="24">
        <f t="shared" si="5"/>
        <v>0</v>
      </c>
      <c r="W6" s="24">
        <f t="shared" si="0"/>
        <v>10.333333333333334</v>
      </c>
      <c r="X6" s="24">
        <f t="shared" si="0"/>
        <v>89.666666666666671</v>
      </c>
      <c r="Y6" s="24">
        <f t="shared" si="6"/>
        <v>0</v>
      </c>
      <c r="Z6" s="24">
        <f t="shared" si="1"/>
        <v>17.897858344878401</v>
      </c>
      <c r="AA6" s="24">
        <f t="shared" si="1"/>
        <v>17.897858344878415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IF('[1]Video Analysis'!$B$44="","",'[1]Video Analysis'!$B$44)</f>
        <v/>
      </c>
      <c r="B7" s="15">
        <f>IF('[1]Video Analysis'!$Q$44="","",'[1]Video Analysis'!$Q$44)</f>
        <v>-73.722378364799994</v>
      </c>
      <c r="C7" s="15">
        <f>IF('[1]Video Analysis'!$P$44="","",'[1]Video Analysis'!$P$44)</f>
        <v>40.940965781900005</v>
      </c>
      <c r="D7" s="16">
        <f>IF('[1]Video Analysis'!$G$44="","",'[1]Video Analysis'!$G$44)</f>
        <v>0</v>
      </c>
      <c r="E7" s="16">
        <f>IF('[1]Video Analysis'!$H$44="","",'[1]Video Analysis'!$H$44)</f>
        <v>0</v>
      </c>
      <c r="F7" s="16">
        <f>IF('[1]Video Analysis'!$I$44="","",'[1]Video Analysis'!$I$44)</f>
        <v>100</v>
      </c>
      <c r="G7" s="16">
        <f>IF('[1]Video Analysis'!$J$44="","",'[1]Video Analysis'!$J$44)</f>
        <v>0</v>
      </c>
      <c r="H7" s="16">
        <f>IF('[1]Video Analysis'!$K$44="","",'[1]Video Analysis'!$K$44)</f>
        <v>0</v>
      </c>
      <c r="I7" s="16">
        <f>IF('[1]Video Analysis'!$L$44="","",'[1]Video Analysis'!$L$44)</f>
        <v>100</v>
      </c>
      <c r="J7" s="16">
        <f>IF('[1]Video Analysis'!$M$44="","",'[1]Video Analysis'!$M$44)</f>
        <v>0</v>
      </c>
      <c r="K7" s="16">
        <f>IF('[1]Video Analysis'!$N$44="","",'[1]Video Analysis'!$N$44)</f>
        <v>0</v>
      </c>
      <c r="L7" s="16">
        <f>IF('[1]Video Analysis'!$O$44="","",'[1]Video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-73.722378364799994</v>
      </c>
      <c r="U7" s="23">
        <f t="shared" si="4"/>
        <v>40.940965781900005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IF('[1]Video Analysis'!$B$54="","",'[1]Video Analysis'!$B$54)</f>
        <v/>
      </c>
      <c r="B8" s="15">
        <f>IF('[1]Video Analysis'!$Q$54="","",'[1]Video Analysis'!$Q$54)</f>
        <v>-73.722378364799994</v>
      </c>
      <c r="C8" s="15">
        <f>IF('[1]Video Analysis'!$P$54="","",'[1]Video Analysis'!$P$54)</f>
        <v>40.940965781900005</v>
      </c>
      <c r="D8" s="16">
        <f>IF('[1]Video Analysis'!$G$54="","",'[1]Video Analysis'!$G$54)</f>
        <v>0</v>
      </c>
      <c r="E8" s="16">
        <f>IF('[1]Video Analysis'!$H$54="","",'[1]Video Analysis'!$H$54)</f>
        <v>0</v>
      </c>
      <c r="F8" s="16">
        <f>IF('[1]Video Analysis'!$I$54="","",'[1]Video Analysis'!$I$54)</f>
        <v>100</v>
      </c>
      <c r="G8" s="16">
        <f>IF('[1]Video Analysis'!$J$54="","",'[1]Video Analysis'!$J$54)</f>
        <v>0</v>
      </c>
      <c r="H8" s="16">
        <f>IF('[1]Video Analysis'!$K$54="","",'[1]Video Analysis'!$K$54)</f>
        <v>0</v>
      </c>
      <c r="I8" s="16">
        <f>IF('[1]Video Analysis'!$L$54="","",'[1]Video Analysis'!$L$54)</f>
        <v>100</v>
      </c>
      <c r="J8" s="16">
        <f>IF('[1]Video Analysis'!$M$54="","",'[1]Video Analysis'!$M$54)</f>
        <v>0</v>
      </c>
      <c r="K8" s="16">
        <f>IF('[1]Video Analysis'!$N$54="","",'[1]Video Analysis'!$N$54)</f>
        <v>0</v>
      </c>
      <c r="L8" s="16">
        <f>IF('[1]Video Analysis'!$O$54="","",'[1]Video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-73.722378364799994</v>
      </c>
      <c r="U8" s="23">
        <f t="shared" si="4"/>
        <v>40.940965781900005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IF('[1]Video Analysis'!$B$64="","",'[1]Video Analysis'!$B$64)</f>
        <v/>
      </c>
      <c r="B9" s="15">
        <f>IF('[1]Video Analysis'!$Q$64="","",'[1]Video Analysis'!$Q$64)</f>
        <v>-73.722378364799994</v>
      </c>
      <c r="C9" s="15">
        <f>IF('[1]Video Analysis'!$P$64="","",'[1]Video Analysis'!$P$64)</f>
        <v>40.940965781900005</v>
      </c>
      <c r="D9" s="16">
        <f>IF('[1]Video Analysis'!$G$64="","",'[1]Video Analysis'!$G$64)</f>
        <v>0</v>
      </c>
      <c r="E9" s="16">
        <f>IF('[1]Video Analysis'!$H$64="","",'[1]Video Analysis'!$H$64)</f>
        <v>6</v>
      </c>
      <c r="F9" s="16">
        <f>IF('[1]Video Analysis'!$I$64="","",'[1]Video Analysis'!$I$64)</f>
        <v>94</v>
      </c>
      <c r="G9" s="16">
        <f>IF('[1]Video Analysis'!$J$64="","",'[1]Video Analysis'!$J$64)</f>
        <v>0</v>
      </c>
      <c r="H9" s="16">
        <f>IF('[1]Video Analysis'!$K$64="","",'[1]Video Analysis'!$K$64)</f>
        <v>0</v>
      </c>
      <c r="I9" s="16">
        <f>IF('[1]Video Analysis'!$L$64="","",'[1]Video Analysis'!$L$64)</f>
        <v>100</v>
      </c>
      <c r="J9" s="16">
        <f>IF('[1]Video Analysis'!$M$64="","",'[1]Video Analysis'!$M$64)</f>
        <v>0</v>
      </c>
      <c r="K9" s="16">
        <f>IF('[1]Video Analysis'!$N$64="","",'[1]Video Analysis'!$N$64)</f>
        <v>0</v>
      </c>
      <c r="L9" s="16">
        <f>IF('[1]Video Analysis'!$O$64="","",'[1]Video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-73.722378364799994</v>
      </c>
      <c r="U9" s="23">
        <f t="shared" si="4"/>
        <v>40.940965781900005</v>
      </c>
      <c r="V9" s="24">
        <f t="shared" si="5"/>
        <v>0</v>
      </c>
      <c r="W9" s="24">
        <f t="shared" si="0"/>
        <v>2</v>
      </c>
      <c r="X9" s="24">
        <f t="shared" si="0"/>
        <v>98</v>
      </c>
      <c r="Y9" s="24">
        <f t="shared" si="6"/>
        <v>0</v>
      </c>
      <c r="Z9" s="24">
        <f t="shared" si="1"/>
        <v>3.4641016151377544</v>
      </c>
      <c r="AA9" s="24">
        <f t="shared" si="1"/>
        <v>3.4641016151377544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IF('[1]Video Analysis'!$B$74="","",'[1]Video Analysis'!$B$74)</f>
        <v/>
      </c>
      <c r="B10" s="15">
        <f>IF('[1]Video Analysis'!$Q$74="","",'[1]Video Analysis'!$Q$74)</f>
        <v>-73.722378364799994</v>
      </c>
      <c r="C10" s="15">
        <f>IF('[1]Video Analysis'!$P$74="","",'[1]Video Analysis'!$P$74)</f>
        <v>40.940965781900005</v>
      </c>
      <c r="D10" s="16">
        <f>IF('[1]Video Analysis'!$G$74="","",'[1]Video Analysis'!$G$74)</f>
        <v>0</v>
      </c>
      <c r="E10" s="16">
        <f>IF('[1]Video Analysis'!$H$74="","",'[1]Video Analysis'!$H$74)</f>
        <v>30</v>
      </c>
      <c r="F10" s="16">
        <f>IF('[1]Video Analysis'!$I$74="","",'[1]Video Analysis'!$I$74)</f>
        <v>70</v>
      </c>
      <c r="G10" s="16">
        <f>IF('[1]Video Analysis'!$J$74="","",'[1]Video Analysis'!$J$74)</f>
        <v>0</v>
      </c>
      <c r="H10" s="16">
        <f>IF('[1]Video Analysis'!$K$74="","",'[1]Video Analysis'!$K$74)</f>
        <v>0</v>
      </c>
      <c r="I10" s="16">
        <f>IF('[1]Video Analysis'!$L$74="","",'[1]Video Analysis'!$L$74)</f>
        <v>100</v>
      </c>
      <c r="J10" s="16">
        <f>IF('[1]Video Analysis'!$M$74="","",'[1]Video Analysis'!$M$74)</f>
        <v>0</v>
      </c>
      <c r="K10" s="16">
        <f>IF('[1]Video Analysis'!$N$74="","",'[1]Video Analysis'!$N$74)</f>
        <v>0</v>
      </c>
      <c r="L10" s="16">
        <f>IF('[1]Video Analysis'!$O$74="","",'[1]Video Analysis'!$O$74)</f>
        <v>100</v>
      </c>
      <c r="M10" s="17" t="str">
        <f t="shared" si="3"/>
        <v/>
      </c>
      <c r="N10" s="17" t="str">
        <f t="shared" si="3"/>
        <v>CHECK</v>
      </c>
      <c r="O10" s="17" t="str">
        <f t="shared" si="3"/>
        <v>CHECK</v>
      </c>
      <c r="P10" s="17"/>
      <c r="T10" s="23">
        <f t="shared" si="4"/>
        <v>-73.722378364799994</v>
      </c>
      <c r="U10" s="23">
        <f t="shared" si="4"/>
        <v>40.940965781900005</v>
      </c>
      <c r="V10" s="24">
        <f t="shared" si="5"/>
        <v>0</v>
      </c>
      <c r="W10" s="24">
        <f t="shared" si="0"/>
        <v>10</v>
      </c>
      <c r="X10" s="24">
        <f t="shared" si="0"/>
        <v>90</v>
      </c>
      <c r="Y10" s="24">
        <f t="shared" si="6"/>
        <v>0</v>
      </c>
      <c r="Z10" s="24">
        <f t="shared" si="1"/>
        <v>17.320508075688775</v>
      </c>
      <c r="AA10" s="24">
        <f t="shared" si="1"/>
        <v>17.320508075688775</v>
      </c>
      <c r="AB10" s="17" t="str">
        <f t="shared" si="7"/>
        <v/>
      </c>
      <c r="AC10" s="17" t="str">
        <f t="shared" si="7"/>
        <v>CHECK</v>
      </c>
      <c r="AD10" s="17" t="str">
        <f t="shared" si="7"/>
        <v>CHECK</v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IF('[1]Video Analysis'!$B$84="","",'[1]Video Analysis'!$B$84)</f>
        <v/>
      </c>
      <c r="B11" s="15">
        <f>IF('[1]Video Analysis'!$Q$84="","",'[1]Video Analysis'!$Q$84)</f>
        <v>-73.722378364799994</v>
      </c>
      <c r="C11" s="15">
        <f>IF('[1]Video Analysis'!$P$84="","",'[1]Video Analysis'!$P$84)</f>
        <v>40.940965781900005</v>
      </c>
      <c r="D11" s="16">
        <f>IF('[1]Video Analysis'!$G$84="","",'[1]Video Analysis'!$G$84)</f>
        <v>0</v>
      </c>
      <c r="E11" s="16">
        <f>IF('[1]Video Analysis'!$H$84="","",'[1]Video Analysis'!$H$84)</f>
        <v>0</v>
      </c>
      <c r="F11" s="16">
        <f>IF('[1]Video Analysis'!$I$84="","",'[1]Video Analysis'!$I$84)</f>
        <v>100</v>
      </c>
      <c r="G11" s="16">
        <f>IF('[1]Video Analysis'!$J$84="","",'[1]Video Analysis'!$J$84)</f>
        <v>0</v>
      </c>
      <c r="H11" s="16">
        <f>IF('[1]Video Analysis'!$K$84="","",'[1]Video Analysis'!$K$84)</f>
        <v>0</v>
      </c>
      <c r="I11" s="16">
        <f>IF('[1]Video Analysis'!$L$84="","",'[1]Video Analysis'!$L$84)</f>
        <v>100</v>
      </c>
      <c r="J11" s="16">
        <f>IF('[1]Video Analysis'!$M$84="","",'[1]Video Analysis'!$M$84)</f>
        <v>0</v>
      </c>
      <c r="K11" s="16">
        <f>IF('[1]Video Analysis'!$N$84="","",'[1]Video Analysis'!$N$84)</f>
        <v>0</v>
      </c>
      <c r="L11" s="16">
        <f>IF('[1]Video Analysis'!$O$84="","",'[1]Video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-73.722378364799994</v>
      </c>
      <c r="U11" s="23">
        <f t="shared" si="4"/>
        <v>40.940965781900005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IF('[1]Video Analysis'!$B$94="","",'[1]Video Analysis'!$B$94)</f>
        <v/>
      </c>
      <c r="B12" s="15">
        <f>IF('[1]Video Analysis'!$Q$94="","",'[1]Video Analysis'!$Q$94)</f>
        <v>-73.722378364799994</v>
      </c>
      <c r="C12" s="15">
        <f>IF('[1]Video Analysis'!$P$94="","",'[1]Video Analysis'!$P$94)</f>
        <v>40.940965781900005</v>
      </c>
      <c r="D12" s="16">
        <f>IF('[1]Video Analysis'!$G$94="","",'[1]Video Analysis'!$G$94)</f>
        <v>0</v>
      </c>
      <c r="E12" s="16">
        <f>IF('[1]Video Analysis'!$H$94="","",'[1]Video Analysis'!$H$94)</f>
        <v>9</v>
      </c>
      <c r="F12" s="16">
        <f>IF('[1]Video Analysis'!$I$94="","",'[1]Video Analysis'!$I$94)</f>
        <v>91</v>
      </c>
      <c r="G12" s="16">
        <f>IF('[1]Video Analysis'!$J$94="","",'[1]Video Analysis'!$J$94)</f>
        <v>0</v>
      </c>
      <c r="H12" s="16">
        <f>IF('[1]Video Analysis'!$K$94="","",'[1]Video Analysis'!$K$94)</f>
        <v>0</v>
      </c>
      <c r="I12" s="16">
        <f>IF('[1]Video Analysis'!$L$94="","",'[1]Video Analysis'!$L$94)</f>
        <v>100</v>
      </c>
      <c r="J12" s="16">
        <f>IF('[1]Video Analysis'!$M$94="","",'[1]Video Analysis'!$M$94)</f>
        <v>0</v>
      </c>
      <c r="K12" s="16">
        <f>IF('[1]Video Analysis'!$N$94="","",'[1]Video Analysis'!$N$94)</f>
        <v>0</v>
      </c>
      <c r="L12" s="16">
        <f>IF('[1]Video Analysis'!$O$94="","",'[1]Video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-73.722378364799994</v>
      </c>
      <c r="U12" s="23">
        <f t="shared" si="4"/>
        <v>40.940965781900005</v>
      </c>
      <c r="V12" s="24">
        <f t="shared" si="5"/>
        <v>0</v>
      </c>
      <c r="W12" s="24">
        <f t="shared" si="0"/>
        <v>3</v>
      </c>
      <c r="X12" s="24">
        <f t="shared" si="0"/>
        <v>97</v>
      </c>
      <c r="Y12" s="24">
        <f t="shared" si="6"/>
        <v>0</v>
      </c>
      <c r="Z12" s="24">
        <f t="shared" si="1"/>
        <v>5.196152422706632</v>
      </c>
      <c r="AA12" s="24">
        <f t="shared" si="1"/>
        <v>5.196152422706632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IF('[1]Video Analysis'!$B$104="","",'[1]Video Analysis'!$B$104)</f>
        <v/>
      </c>
      <c r="B13" s="15">
        <f>IF('[1]Video Analysis'!$Q$104="","",'[1]Video Analysis'!$Q$104)</f>
        <v>-73.722252971500012</v>
      </c>
      <c r="C13" s="15">
        <f>IF('[1]Video Analysis'!$P$104="","",'[1]Video Analysis'!$P$104)</f>
        <v>40.940965069450002</v>
      </c>
      <c r="D13" s="16">
        <f>IF('[1]Video Analysis'!$G$104="","",'[1]Video Analysis'!$G$104)</f>
        <v>0</v>
      </c>
      <c r="E13" s="16">
        <f>IF('[1]Video Analysis'!$H$104="","",'[1]Video Analysis'!$H$104)</f>
        <v>13</v>
      </c>
      <c r="F13" s="16">
        <f>IF('[1]Video Analysis'!$I$104="","",'[1]Video Analysis'!$I$104)</f>
        <v>87</v>
      </c>
      <c r="G13" s="16">
        <f>IF('[1]Video Analysis'!$J$104="","",'[1]Video Analysis'!$J$104)</f>
        <v>0</v>
      </c>
      <c r="H13" s="16">
        <f>IF('[1]Video Analysis'!$K$104="","",'[1]Video Analysis'!$K$104)</f>
        <v>0</v>
      </c>
      <c r="I13" s="16">
        <f>IF('[1]Video Analysis'!$L$104="","",'[1]Video Analysis'!$L$104)</f>
        <v>100</v>
      </c>
      <c r="J13" s="16">
        <f>IF('[1]Video Analysis'!$M$104="","",'[1]Video Analysis'!$M$104)</f>
        <v>0</v>
      </c>
      <c r="K13" s="16">
        <f>IF('[1]Video Analysis'!$N$104="","",'[1]Video Analysis'!$N$104)</f>
        <v>0</v>
      </c>
      <c r="L13" s="16">
        <f>IF('[1]Video Analysis'!$O$104="","",'[1]Video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-73.722252971500012</v>
      </c>
      <c r="U13" s="23">
        <f t="shared" si="4"/>
        <v>40.940965069450002</v>
      </c>
      <c r="V13" s="24">
        <f t="shared" si="5"/>
        <v>0</v>
      </c>
      <c r="W13" s="24">
        <f t="shared" si="0"/>
        <v>4.333333333333333</v>
      </c>
      <c r="X13" s="24">
        <f t="shared" si="0"/>
        <v>95.666666666666671</v>
      </c>
      <c r="Y13" s="24">
        <f t="shared" si="6"/>
        <v>0</v>
      </c>
      <c r="Z13" s="24">
        <f t="shared" si="1"/>
        <v>7.5055534994651349</v>
      </c>
      <c r="AA13" s="24">
        <f t="shared" si="1"/>
        <v>7.5055534994651358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IF('[1]Video Analysis'!$B$114="","",'[1]Video Analysis'!$B$114)</f>
        <v/>
      </c>
      <c r="B14" s="15">
        <f>IF('[1]Video Analysis'!$Q$114="","",'[1]Video Analysis'!$Q$114)</f>
        <v>-73.722163243200001</v>
      </c>
      <c r="C14" s="15">
        <f>IF('[1]Video Analysis'!$P$114="","",'[1]Video Analysis'!$P$114)</f>
        <v>40.940903630099996</v>
      </c>
      <c r="D14" s="16">
        <f>IF('[1]Video Analysis'!$G$114="","",'[1]Video Analysis'!$G$114)</f>
        <v>0</v>
      </c>
      <c r="E14" s="16">
        <f>IF('[1]Video Analysis'!$H$114="","",'[1]Video Analysis'!$H$114)</f>
        <v>0</v>
      </c>
      <c r="F14" s="16">
        <f>IF('[1]Video Analysis'!$I$114="","",'[1]Video Analysis'!$I$114)</f>
        <v>100</v>
      </c>
      <c r="G14" s="16">
        <f>IF('[1]Video Analysis'!$J$114="","",'[1]Video Analysis'!$J$114)</f>
        <v>0</v>
      </c>
      <c r="H14" s="16">
        <f>IF('[1]Video Analysis'!$K$114="","",'[1]Video Analysis'!$K$114)</f>
        <v>0</v>
      </c>
      <c r="I14" s="16">
        <f>IF('[1]Video Analysis'!$L$114="","",'[1]Video Analysis'!$L$114)</f>
        <v>100</v>
      </c>
      <c r="J14" s="16">
        <f>IF('[1]Video Analysis'!$M$114="","",'[1]Video Analysis'!$M$114)</f>
        <v>0</v>
      </c>
      <c r="K14" s="16">
        <f>IF('[1]Video Analysis'!$N$114="","",'[1]Video Analysis'!$N$114)</f>
        <v>0</v>
      </c>
      <c r="L14" s="16">
        <f>IF('[1]Video Analysis'!$O$114="","",'[1]Video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-73.722163243200001</v>
      </c>
      <c r="U14" s="23">
        <f t="shared" si="4"/>
        <v>40.940903630099996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IF('[1]Video Analysis'!$B$124="","",'[1]Video Analysis'!$B$124)</f>
        <v/>
      </c>
      <c r="B15" s="15">
        <f>IF('[1]Video Analysis'!$Q$124="","",'[1]Video Analysis'!$Q$124)</f>
        <v>-73.722163243200001</v>
      </c>
      <c r="C15" s="15">
        <f>IF('[1]Video Analysis'!$P$124="","",'[1]Video Analysis'!$P$124)</f>
        <v>40.940903630099996</v>
      </c>
      <c r="D15" s="16">
        <f>IF('[1]Video Analysis'!$G$124="","",'[1]Video Analysis'!$G$124)</f>
        <v>0</v>
      </c>
      <c r="E15" s="16">
        <f>IF('[1]Video Analysis'!$H$124="","",'[1]Video Analysis'!$H$124)</f>
        <v>0</v>
      </c>
      <c r="F15" s="16">
        <f>IF('[1]Video Analysis'!$I$124="","",'[1]Video Analysis'!$I$124)</f>
        <v>100</v>
      </c>
      <c r="G15" s="16">
        <f>IF('[1]Video Analysis'!$J$124="","",'[1]Video Analysis'!$J$124)</f>
        <v>0</v>
      </c>
      <c r="H15" s="16">
        <f>IF('[1]Video Analysis'!$K$124="","",'[1]Video Analysis'!$K$124)</f>
        <v>0</v>
      </c>
      <c r="I15" s="16">
        <f>IF('[1]Video Analysis'!$L$124="","",'[1]Video Analysis'!$L$124)</f>
        <v>100</v>
      </c>
      <c r="J15" s="16">
        <f>IF('[1]Video Analysis'!$M$124="","",'[1]Video Analysis'!$M$124)</f>
        <v>0</v>
      </c>
      <c r="K15" s="16">
        <f>IF('[1]Video Analysis'!$N$124="","",'[1]Video Analysis'!$N$124)</f>
        <v>0</v>
      </c>
      <c r="L15" s="16">
        <f>IF('[1]Video Analysis'!$O$124="","",'[1]Video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-73.722163243200001</v>
      </c>
      <c r="U15" s="23">
        <f t="shared" si="4"/>
        <v>40.940903630099996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IF('[1]Video Analysis'!$B$134="","",'[1]Video Analysis'!$B$134)</f>
        <v/>
      </c>
      <c r="B16" s="15">
        <f>IF('[1]Video Analysis'!$Q$134="","",'[1]Video Analysis'!$Q$134)</f>
        <v>-73.722163243200001</v>
      </c>
      <c r="C16" s="15">
        <f>IF('[1]Video Analysis'!$P$134="","",'[1]Video Analysis'!$P$134)</f>
        <v>40.940903630099996</v>
      </c>
      <c r="D16" s="16">
        <f>IF('[1]Video Analysis'!$G$134="","",'[1]Video Analysis'!$G$134)</f>
        <v>0</v>
      </c>
      <c r="E16" s="16">
        <f>IF('[1]Video Analysis'!$H$134="","",'[1]Video Analysis'!$H$134)</f>
        <v>0</v>
      </c>
      <c r="F16" s="16">
        <f>IF('[1]Video Analysis'!$I$134="","",'[1]Video Analysis'!$I$134)</f>
        <v>100</v>
      </c>
      <c r="G16" s="16">
        <f>IF('[1]Video Analysis'!$J$134="","",'[1]Video Analysis'!$J$134)</f>
        <v>0</v>
      </c>
      <c r="H16" s="16">
        <f>IF('[1]Video Analysis'!$K$134="","",'[1]Video Analysis'!$K$134)</f>
        <v>0</v>
      </c>
      <c r="I16" s="16">
        <f>IF('[1]Video Analysis'!$L$134="","",'[1]Video Analysis'!$L$134)</f>
        <v>100</v>
      </c>
      <c r="J16" s="16">
        <f>IF('[1]Video Analysis'!$M$134="","",'[1]Video Analysis'!$M$134)</f>
        <v>0</v>
      </c>
      <c r="K16" s="16">
        <f>IF('[1]Video Analysis'!$N$134="","",'[1]Video Analysis'!$N$134)</f>
        <v>0</v>
      </c>
      <c r="L16" s="16">
        <f>IF('[1]Video Analysis'!$O$134="","",'[1]Video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-73.722163243200001</v>
      </c>
      <c r="U16" s="23">
        <f t="shared" si="4"/>
        <v>40.940903630099996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IF('[1]Video Analysis'!$B$144="","",'[1]Video Analysis'!$B$144)</f>
        <v/>
      </c>
      <c r="B17" s="15">
        <f>IF('[1]Video Analysis'!$Q$144="","",'[1]Video Analysis'!$Q$144)</f>
        <v>-73.722163243200001</v>
      </c>
      <c r="C17" s="15">
        <f>IF('[1]Video Analysis'!$P$144="","",'[1]Video Analysis'!$P$144)</f>
        <v>40.940903630099996</v>
      </c>
      <c r="D17" s="16">
        <f>IF('[1]Video Analysis'!$G$144="","",'[1]Video Analysis'!$G$144)</f>
        <v>0</v>
      </c>
      <c r="E17" s="16">
        <f>IF('[1]Video Analysis'!$H$144="","",'[1]Video Analysis'!$H$144)</f>
        <v>0</v>
      </c>
      <c r="F17" s="16">
        <f>IF('[1]Video Analysis'!$I$144="","",'[1]Video Analysis'!$I$144)</f>
        <v>100</v>
      </c>
      <c r="G17" s="16">
        <f>IF('[1]Video Analysis'!$J$144="","",'[1]Video Analysis'!$J$144)</f>
        <v>0</v>
      </c>
      <c r="H17" s="16">
        <f>IF('[1]Video Analysis'!$K$144="","",'[1]Video Analysis'!$K$144)</f>
        <v>0</v>
      </c>
      <c r="I17" s="16">
        <f>IF('[1]Video Analysis'!$L$144="","",'[1]Video Analysis'!$L$144)</f>
        <v>100</v>
      </c>
      <c r="J17" s="16">
        <f>IF('[1]Video Analysis'!$M$144="","",'[1]Video Analysis'!$M$144)</f>
        <v>0</v>
      </c>
      <c r="K17" s="16">
        <f>IF('[1]Video Analysis'!$N$144="","",'[1]Video Analysis'!$N$144)</f>
        <v>0</v>
      </c>
      <c r="L17" s="16">
        <f>IF('[1]Video Analysis'!$O$144="","",'[1]Video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-73.722163243200001</v>
      </c>
      <c r="U17" s="23">
        <f t="shared" si="4"/>
        <v>40.940903630099996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IF('[1]Video Analysis'!$B$154="","",'[1]Video Analysis'!$B$154)</f>
        <v/>
      </c>
      <c r="B18" s="15">
        <f>IF('[1]Video Analysis'!$Q$154="","",'[1]Video Analysis'!$Q$154)</f>
        <v>-73.722163243200001</v>
      </c>
      <c r="C18" s="15">
        <f>IF('[1]Video Analysis'!$P$154="","",'[1]Video Analysis'!$P$154)</f>
        <v>40.940903630099996</v>
      </c>
      <c r="D18" s="16">
        <f>IF('[1]Video Analysis'!$G$154="","",'[1]Video Analysis'!$G$154)</f>
        <v>0</v>
      </c>
      <c r="E18" s="16">
        <f>IF('[1]Video Analysis'!$H$154="","",'[1]Video Analysis'!$H$154)</f>
        <v>0</v>
      </c>
      <c r="F18" s="16">
        <f>IF('[1]Video Analysis'!$I$154="","",'[1]Video Analysis'!$I$154)</f>
        <v>100</v>
      </c>
      <c r="G18" s="16">
        <f>IF('[1]Video Analysis'!$J$154="","",'[1]Video Analysis'!$J$154)</f>
        <v>0</v>
      </c>
      <c r="H18" s="16">
        <f>IF('[1]Video Analysis'!$K$154="","",'[1]Video Analysis'!$K$154)</f>
        <v>0</v>
      </c>
      <c r="I18" s="16">
        <f>IF('[1]Video Analysis'!$L$154="","",'[1]Video Analysis'!$L$154)</f>
        <v>100</v>
      </c>
      <c r="J18" s="16">
        <f>IF('[1]Video Analysis'!$M$154="","",'[1]Video Analysis'!$M$154)</f>
        <v>0</v>
      </c>
      <c r="K18" s="16">
        <f>IF('[1]Video Analysis'!$N$154="","",'[1]Video Analysis'!$N$154)</f>
        <v>0</v>
      </c>
      <c r="L18" s="16">
        <f>IF('[1]Video Analysis'!$O$154="","",'[1]Video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-73.722163243200001</v>
      </c>
      <c r="U18" s="23">
        <f t="shared" si="4"/>
        <v>40.940903630099996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IF('[1]Video Analysis'!$B$164="","",'[1]Video Analysis'!$B$164)</f>
        <v/>
      </c>
      <c r="B19" s="15">
        <f>IF('[1]Video Analysis'!$Q$164="","",'[1]Video Analysis'!$Q$164)</f>
        <v>-73.722163243200001</v>
      </c>
      <c r="C19" s="15">
        <f>IF('[1]Video Analysis'!$P$164="","",'[1]Video Analysis'!$P$164)</f>
        <v>40.940903630099996</v>
      </c>
      <c r="D19" s="16">
        <f>IF('[1]Video Analysis'!$G$164="","",'[1]Video Analysis'!$G$164)</f>
        <v>0</v>
      </c>
      <c r="E19" s="16">
        <f>IF('[1]Video Analysis'!$H$164="","",'[1]Video Analysis'!$H$164)</f>
        <v>0</v>
      </c>
      <c r="F19" s="16">
        <f>IF('[1]Video Analysis'!$I$164="","",'[1]Video Analysis'!$I$164)</f>
        <v>100</v>
      </c>
      <c r="G19" s="16">
        <f>IF('[1]Video Analysis'!$J$164="","",'[1]Video Analysis'!$J$164)</f>
        <v>0</v>
      </c>
      <c r="H19" s="16">
        <f>IF('[1]Video Analysis'!$K$164="","",'[1]Video Analysis'!$K$164)</f>
        <v>0</v>
      </c>
      <c r="I19" s="16">
        <f>IF('[1]Video Analysis'!$L$164="","",'[1]Video Analysis'!$L$164)</f>
        <v>100</v>
      </c>
      <c r="J19" s="16">
        <f>IF('[1]Video Analysis'!$M$164="","",'[1]Video Analysis'!$M$164)</f>
        <v>0</v>
      </c>
      <c r="K19" s="16">
        <f>IF('[1]Video Analysis'!$N$164="","",'[1]Video Analysis'!$N$164)</f>
        <v>0</v>
      </c>
      <c r="L19" s="16">
        <f>IF('[1]Video Analysis'!$O$164="","",'[1]Video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-73.722163243200001</v>
      </c>
      <c r="U19" s="23">
        <f t="shared" si="4"/>
        <v>40.940903630099996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IF('[1]Video Analysis'!$B$174="","",'[1]Video Analysis'!$B$174)</f>
        <v/>
      </c>
      <c r="B20" s="15">
        <f>IF('[1]Video Analysis'!$Q$174="","",'[1]Video Analysis'!$Q$174)</f>
        <v>-73.722158381699998</v>
      </c>
      <c r="C20" s="15">
        <f>IF('[1]Video Analysis'!$P$174="","",'[1]Video Analysis'!$P$174)</f>
        <v>40.940863983699998</v>
      </c>
      <c r="D20" s="16">
        <f>IF('[1]Video Analysis'!$G$174="","",'[1]Video Analysis'!$G$174)</f>
        <v>0</v>
      </c>
      <c r="E20" s="16">
        <f>IF('[1]Video Analysis'!$H$174="","",'[1]Video Analysis'!$H$174)</f>
        <v>0</v>
      </c>
      <c r="F20" s="16">
        <f>IF('[1]Video Analysis'!$I$174="","",'[1]Video Analysis'!$I$174)</f>
        <v>100</v>
      </c>
      <c r="G20" s="16">
        <f>IF('[1]Video Analysis'!$J$174="","",'[1]Video Analysis'!$J$174)</f>
        <v>0</v>
      </c>
      <c r="H20" s="16">
        <f>IF('[1]Video Analysis'!$K$174="","",'[1]Video Analysis'!$K$174)</f>
        <v>0</v>
      </c>
      <c r="I20" s="16">
        <f>IF('[1]Video Analysis'!$L$174="","",'[1]Video Analysis'!$L$174)</f>
        <v>100</v>
      </c>
      <c r="J20" s="16">
        <f>IF('[1]Video Analysis'!$M$174="","",'[1]Video Analysis'!$M$174)</f>
        <v>0</v>
      </c>
      <c r="K20" s="16">
        <f>IF('[1]Video Analysis'!$N$174="","",'[1]Video Analysis'!$N$174)</f>
        <v>0</v>
      </c>
      <c r="L20" s="16">
        <f>IF('[1]Video Analysis'!$O$174="","",'[1]Video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-73.722158381699998</v>
      </c>
      <c r="U20" s="23">
        <f t="shared" si="4"/>
        <v>40.940863983699998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IF('[1]Video Analysis'!$B$184="","",'[1]Video Analysis'!$B$184)</f>
        <v/>
      </c>
      <c r="B21" s="15">
        <f>IF('[1]Video Analysis'!$Q$184="","",'[1]Video Analysis'!$Q$184)</f>
        <v>-73.722158381699998</v>
      </c>
      <c r="C21" s="15">
        <f>IF('[1]Video Analysis'!$P$184="","",'[1]Video Analysis'!$P$184)</f>
        <v>40.940863983699998</v>
      </c>
      <c r="D21" s="16">
        <f>IF('[1]Video Analysis'!$G$184="","",'[1]Video Analysis'!$G$184)</f>
        <v>0</v>
      </c>
      <c r="E21" s="16">
        <f>IF('[1]Video Analysis'!$H$184="","",'[1]Video Analysis'!$H$184)</f>
        <v>0</v>
      </c>
      <c r="F21" s="16">
        <f>IF('[1]Video Analysis'!$I$184="","",'[1]Video Analysis'!$I$184)</f>
        <v>100</v>
      </c>
      <c r="G21" s="16">
        <f>IF('[1]Video Analysis'!$J$184="","",'[1]Video Analysis'!$J$184)</f>
        <v>0</v>
      </c>
      <c r="H21" s="16">
        <f>IF('[1]Video Analysis'!$K$184="","",'[1]Video Analysis'!$K$184)</f>
        <v>0</v>
      </c>
      <c r="I21" s="16">
        <f>IF('[1]Video Analysis'!$L$184="","",'[1]Video Analysis'!$L$184)</f>
        <v>100</v>
      </c>
      <c r="J21" s="16">
        <f>IF('[1]Video Analysis'!$M$184="","",'[1]Video Analysis'!$M$184)</f>
        <v>0</v>
      </c>
      <c r="K21" s="16">
        <f>IF('[1]Video Analysis'!$N$184="","",'[1]Video Analysis'!$N$184)</f>
        <v>0</v>
      </c>
      <c r="L21" s="16">
        <f>IF('[1]Video Analysis'!$O$184="","",'[1]Video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-73.722158381699998</v>
      </c>
      <c r="U21" s="23">
        <f t="shared" si="4"/>
        <v>40.940863983699998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IF('[1]Video Analysis'!$B$194="","",'[1]Video Analysis'!$B$194)</f>
        <v/>
      </c>
      <c r="B22" s="15">
        <f>IF('[1]Video Analysis'!$Q$194="","",'[1]Video Analysis'!$Q$194)</f>
        <v>-73.722158381699998</v>
      </c>
      <c r="C22" s="15">
        <f>IF('[1]Video Analysis'!$P$194="","",'[1]Video Analysis'!$P$194)</f>
        <v>40.940863983699998</v>
      </c>
      <c r="D22" s="16">
        <f>IF('[1]Video Analysis'!$G$194="","",'[1]Video Analysis'!$G$194)</f>
        <v>0</v>
      </c>
      <c r="E22" s="16">
        <f>IF('[1]Video Analysis'!$H$194="","",'[1]Video Analysis'!$H$194)</f>
        <v>0</v>
      </c>
      <c r="F22" s="16">
        <f>IF('[1]Video Analysis'!$I$194="","",'[1]Video Analysis'!$I$194)</f>
        <v>100</v>
      </c>
      <c r="G22" s="16">
        <f>IF('[1]Video Analysis'!$J$194="","",'[1]Video Analysis'!$J$194)</f>
        <v>0</v>
      </c>
      <c r="H22" s="16">
        <f>IF('[1]Video Analysis'!$K$194="","",'[1]Video Analysis'!$K$194)</f>
        <v>0</v>
      </c>
      <c r="I22" s="16">
        <f>IF('[1]Video Analysis'!$L$194="","",'[1]Video Analysis'!$L$194)</f>
        <v>100</v>
      </c>
      <c r="J22" s="16">
        <f>IF('[1]Video Analysis'!$M$194="","",'[1]Video Analysis'!$M$194)</f>
        <v>0</v>
      </c>
      <c r="K22" s="16">
        <f>IF('[1]Video Analysis'!$N$194="","",'[1]Video Analysis'!$N$194)</f>
        <v>0</v>
      </c>
      <c r="L22" s="16">
        <f>IF('[1]Video Analysis'!$O$194="","",'[1]Video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-73.722158381699998</v>
      </c>
      <c r="U22" s="23">
        <f t="shared" si="4"/>
        <v>40.940863983699998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IF('[1]Video Analysis'!$B$204="","",'[1]Video Analysis'!$B$204)</f>
        <v/>
      </c>
      <c r="B23" s="15">
        <f>IF('[1]Video Analysis'!$Q$204="","",'[1]Video Analysis'!$Q$204)</f>
        <v>-73.722158381699998</v>
      </c>
      <c r="C23" s="15">
        <f>IF('[1]Video Analysis'!$P$204="","",'[1]Video Analysis'!$P$204)</f>
        <v>40.940863983699998</v>
      </c>
      <c r="D23" s="16">
        <f>IF('[1]Video Analysis'!$G$204="","",'[1]Video Analysis'!$G$204)</f>
        <v>0</v>
      </c>
      <c r="E23" s="16">
        <f>IF('[1]Video Analysis'!$H$204="","",'[1]Video Analysis'!$H$204)</f>
        <v>0</v>
      </c>
      <c r="F23" s="16">
        <f>IF('[1]Video Analysis'!$I$204="","",'[1]Video Analysis'!$I$204)</f>
        <v>100</v>
      </c>
      <c r="G23" s="16">
        <f>IF('[1]Video Analysis'!$J$204="","",'[1]Video Analysis'!$J$204)</f>
        <v>0</v>
      </c>
      <c r="H23" s="16">
        <f>IF('[1]Video Analysis'!$K$204="","",'[1]Video Analysis'!$K$204)</f>
        <v>0</v>
      </c>
      <c r="I23" s="16">
        <f>IF('[1]Video Analysis'!$L$204="","",'[1]Video Analysis'!$L$204)</f>
        <v>100</v>
      </c>
      <c r="J23" s="16">
        <f>IF('[1]Video Analysis'!$M$204="","",'[1]Video Analysis'!$M$204)</f>
        <v>0</v>
      </c>
      <c r="K23" s="16">
        <f>IF('[1]Video Analysis'!$N$204="","",'[1]Video Analysis'!$N$204)</f>
        <v>0</v>
      </c>
      <c r="L23" s="16">
        <f>IF('[1]Video Analysis'!$O$204="","",'[1]Video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-73.722158381699998</v>
      </c>
      <c r="U23" s="23">
        <f t="shared" si="4"/>
        <v>40.940863983699998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IF('[1]Video Analysis'!$B$214="","",'[1]Video Analysis'!$B$214)</f>
        <v/>
      </c>
      <c r="B24" s="15">
        <f>IF('[1]Video Analysis'!$Q$214="","",'[1]Video Analysis'!$Q$214)</f>
        <v>-73.722158381699998</v>
      </c>
      <c r="C24" s="15">
        <f>IF('[1]Video Analysis'!$P$214="","",'[1]Video Analysis'!$P$214)</f>
        <v>40.940863983699998</v>
      </c>
      <c r="D24" s="16">
        <f>IF('[1]Video Analysis'!$G$214="","",'[1]Video Analysis'!$G$214)</f>
        <v>0</v>
      </c>
      <c r="E24" s="16">
        <f>IF('[1]Video Analysis'!$H$214="","",'[1]Video Analysis'!$H$214)</f>
        <v>0</v>
      </c>
      <c r="F24" s="16">
        <f>IF('[1]Video Analysis'!$I$214="","",'[1]Video Analysis'!$I$214)</f>
        <v>100</v>
      </c>
      <c r="G24" s="16">
        <f>IF('[1]Video Analysis'!$J$214="","",'[1]Video Analysis'!$J$214)</f>
        <v>0</v>
      </c>
      <c r="H24" s="16">
        <f>IF('[1]Video Analysis'!$K$214="","",'[1]Video Analysis'!$K$214)</f>
        <v>0</v>
      </c>
      <c r="I24" s="16">
        <f>IF('[1]Video Analysis'!$L$214="","",'[1]Video Analysis'!$L$214)</f>
        <v>100</v>
      </c>
      <c r="J24" s="16">
        <f>IF('[1]Video Analysis'!$M$214="","",'[1]Video Analysis'!$M$214)</f>
        <v>0</v>
      </c>
      <c r="K24" s="16">
        <f>IF('[1]Video Analysis'!$N$214="","",'[1]Video Analysis'!$N$214)</f>
        <v>0</v>
      </c>
      <c r="L24" s="16">
        <f>IF('[1]Video Analysis'!$O$214="","",'[1]Video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-73.722158381699998</v>
      </c>
      <c r="U24" s="23">
        <f t="shared" si="4"/>
        <v>40.940863983699998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IF('[1]Video Analysis'!$B$224="","",'[1]Video Analysis'!$B$224)</f>
        <v/>
      </c>
      <c r="B25" s="15">
        <f>IF('[1]Video Analysis'!$Q$224="","",'[1]Video Analysis'!$Q$224)</f>
        <v>-73.722158381699998</v>
      </c>
      <c r="C25" s="15">
        <f>IF('[1]Video Analysis'!$P$224="","",'[1]Video Analysis'!$P$224)</f>
        <v>40.940863983699998</v>
      </c>
      <c r="D25" s="16">
        <f>IF('[1]Video Analysis'!$G$224="","",'[1]Video Analysis'!$G$224)</f>
        <v>0</v>
      </c>
      <c r="E25" s="16">
        <f>IF('[1]Video Analysis'!$H$224="","",'[1]Video Analysis'!$H$224)</f>
        <v>0</v>
      </c>
      <c r="F25" s="16">
        <f>IF('[1]Video Analysis'!$I$224="","",'[1]Video Analysis'!$I$224)</f>
        <v>100</v>
      </c>
      <c r="G25" s="16">
        <f>IF('[1]Video Analysis'!$J$224="","",'[1]Video Analysis'!$J$224)</f>
        <v>0</v>
      </c>
      <c r="H25" s="16">
        <f>IF('[1]Video Analysis'!$K$224="","",'[1]Video Analysis'!$K$224)</f>
        <v>0</v>
      </c>
      <c r="I25" s="16">
        <f>IF('[1]Video Analysis'!$L$224="","",'[1]Video Analysis'!$L$224)</f>
        <v>100</v>
      </c>
      <c r="J25" s="16">
        <f>IF('[1]Video Analysis'!$M$224="","",'[1]Video Analysis'!$M$224)</f>
        <v>0</v>
      </c>
      <c r="K25" s="16">
        <f>IF('[1]Video Analysis'!$N$224="","",'[1]Video Analysis'!$N$224)</f>
        <v>0</v>
      </c>
      <c r="L25" s="16">
        <f>IF('[1]Video Analysis'!$O$224="","",'[1]Video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-73.722158381699998</v>
      </c>
      <c r="U25" s="23">
        <f t="shared" si="4"/>
        <v>40.940863983699998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IF('[1]Video Analysis'!$B$234="","",'[1]Video Analysis'!$B$234)</f>
        <v/>
      </c>
      <c r="B26" s="15">
        <f>IF('[1]Video Analysis'!$Q$234="","",'[1]Video Analysis'!$Q$234)</f>
        <v>-73.722158381699998</v>
      </c>
      <c r="C26" s="15">
        <f>IF('[1]Video Analysis'!$P$234="","",'[1]Video Analysis'!$P$234)</f>
        <v>40.940863983699998</v>
      </c>
      <c r="D26" s="16">
        <f>IF('[1]Video Analysis'!$G$234="","",'[1]Video Analysis'!$G$234)</f>
        <v>0</v>
      </c>
      <c r="E26" s="16">
        <f>IF('[1]Video Analysis'!$H$234="","",'[1]Video Analysis'!$H$234)</f>
        <v>0</v>
      </c>
      <c r="F26" s="16">
        <f>IF('[1]Video Analysis'!$I$234="","",'[1]Video Analysis'!$I$234)</f>
        <v>100</v>
      </c>
      <c r="G26" s="16">
        <f>IF('[1]Video Analysis'!$J$234="","",'[1]Video Analysis'!$J$234)</f>
        <v>0</v>
      </c>
      <c r="H26" s="16">
        <f>IF('[1]Video Analysis'!$K$234="","",'[1]Video Analysis'!$K$234)</f>
        <v>0</v>
      </c>
      <c r="I26" s="16">
        <f>IF('[1]Video Analysis'!$L$234="","",'[1]Video Analysis'!$L$234)</f>
        <v>100</v>
      </c>
      <c r="J26" s="16">
        <f>IF('[1]Video Analysis'!$M$234="","",'[1]Video Analysis'!$M$234)</f>
        <v>0</v>
      </c>
      <c r="K26" s="16">
        <f>IF('[1]Video Analysis'!$N$234="","",'[1]Video Analysis'!$N$234)</f>
        <v>0</v>
      </c>
      <c r="L26" s="16">
        <f>IF('[1]Video Analysis'!$O$234="","",'[1]Video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-73.722158381699998</v>
      </c>
      <c r="U26" s="23">
        <f t="shared" si="4"/>
        <v>40.940863983699998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IF('[1]Video Analysis'!$B$244="","",'[1]Video Analysis'!$B$244)</f>
        <v/>
      </c>
      <c r="B27" s="15">
        <f>IF('[1]Video Analysis'!$Q$244="","",'[1]Video Analysis'!$Q$244)</f>
        <v>-73.722177115249991</v>
      </c>
      <c r="C27" s="15">
        <f>IF('[1]Video Analysis'!$P$244="","",'[1]Video Analysis'!$P$244)</f>
        <v>40.940839801899997</v>
      </c>
      <c r="D27" s="16">
        <f>IF('[1]Video Analysis'!$G$244="","",'[1]Video Analysis'!$G$244)</f>
        <v>0</v>
      </c>
      <c r="E27" s="16">
        <f>IF('[1]Video Analysis'!$H$244="","",'[1]Video Analysis'!$H$244)</f>
        <v>0</v>
      </c>
      <c r="F27" s="16">
        <f>IF('[1]Video Analysis'!$I$244="","",'[1]Video Analysis'!$I$244)</f>
        <v>100</v>
      </c>
      <c r="G27" s="16">
        <f>IF('[1]Video Analysis'!$J$244="","",'[1]Video Analysis'!$J$244)</f>
        <v>0</v>
      </c>
      <c r="H27" s="16">
        <f>IF('[1]Video Analysis'!$K$244="","",'[1]Video Analysis'!$K$244)</f>
        <v>0</v>
      </c>
      <c r="I27" s="16">
        <f>IF('[1]Video Analysis'!$L$244="","",'[1]Video Analysis'!$L$244)</f>
        <v>100</v>
      </c>
      <c r="J27" s="16">
        <f>IF('[1]Video Analysis'!$M$244="","",'[1]Video Analysis'!$M$244)</f>
        <v>0</v>
      </c>
      <c r="K27" s="16">
        <f>IF('[1]Video Analysis'!$N$244="","",'[1]Video Analysis'!$N$244)</f>
        <v>0</v>
      </c>
      <c r="L27" s="16">
        <f>IF('[1]Video Analysis'!$O$244="","",'[1]Video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-73.722177115249991</v>
      </c>
      <c r="U27" s="23">
        <f t="shared" si="4"/>
        <v>40.940839801899997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IF('[1]Video Analysis'!$B$254="","",'[1]Video Analysis'!$B$254)</f>
        <v/>
      </c>
      <c r="B28" s="15">
        <f>IF('[1]Video Analysis'!$Q$254="","",'[1]Video Analysis'!$Q$254)</f>
        <v>-73.722238345050002</v>
      </c>
      <c r="C28" s="15">
        <f>IF('[1]Video Analysis'!$P$254="","",'[1]Video Analysis'!$P$254)</f>
        <v>40.940849566799997</v>
      </c>
      <c r="D28" s="16">
        <f>IF('[1]Video Analysis'!$G$254="","",'[1]Video Analysis'!$G$254)</f>
        <v>0</v>
      </c>
      <c r="E28" s="16">
        <f>IF('[1]Video Analysis'!$H$254="","",'[1]Video Analysis'!$H$254)</f>
        <v>0</v>
      </c>
      <c r="F28" s="16">
        <f>IF('[1]Video Analysis'!$I$254="","",'[1]Video Analysis'!$I$254)</f>
        <v>100</v>
      </c>
      <c r="G28" s="16">
        <f>IF('[1]Video Analysis'!$J$254="","",'[1]Video Analysis'!$J$254)</f>
        <v>0</v>
      </c>
      <c r="H28" s="16">
        <f>IF('[1]Video Analysis'!$K$254="","",'[1]Video Analysis'!$K$254)</f>
        <v>0</v>
      </c>
      <c r="I28" s="16">
        <f>IF('[1]Video Analysis'!$L$254="","",'[1]Video Analysis'!$L$254)</f>
        <v>100</v>
      </c>
      <c r="J28" s="16">
        <f>IF('[1]Video Analysis'!$M$254="","",'[1]Video Analysis'!$M$254)</f>
        <v>0</v>
      </c>
      <c r="K28" s="16">
        <f>IF('[1]Video Analysis'!$N$254="","",'[1]Video Analysis'!$N$254)</f>
        <v>0</v>
      </c>
      <c r="L28" s="16">
        <f>IF('[1]Video Analysis'!$O$254="","",'[1]Video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-73.722238345050002</v>
      </c>
      <c r="U28" s="23">
        <f t="shared" si="4"/>
        <v>40.940849566799997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IF('[1]Video Analysis'!$B$264="","",'[1]Video Analysis'!$B$264)</f>
        <v/>
      </c>
      <c r="B29" s="15">
        <f>IF('[1]Video Analysis'!$Q$264="","",'[1]Video Analysis'!$Q$264)</f>
        <v>-73.722238345050002</v>
      </c>
      <c r="C29" s="15">
        <f>IF('[1]Video Analysis'!$P$264="","",'[1]Video Analysis'!$P$264)</f>
        <v>40.940849566799997</v>
      </c>
      <c r="D29" s="16">
        <f>IF('[1]Video Analysis'!$G$264="","",'[1]Video Analysis'!$G$264)</f>
        <v>0</v>
      </c>
      <c r="E29" s="16">
        <f>IF('[1]Video Analysis'!$H$264="","",'[1]Video Analysis'!$H$264)</f>
        <v>0</v>
      </c>
      <c r="F29" s="16">
        <f>IF('[1]Video Analysis'!$I$264="","",'[1]Video Analysis'!$I$264)</f>
        <v>100</v>
      </c>
      <c r="G29" s="16">
        <f>IF('[1]Video Analysis'!$J$264="","",'[1]Video Analysis'!$J$264)</f>
        <v>0</v>
      </c>
      <c r="H29" s="16">
        <f>IF('[1]Video Analysis'!$K$264="","",'[1]Video Analysis'!$K$264)</f>
        <v>0</v>
      </c>
      <c r="I29" s="16">
        <f>IF('[1]Video Analysis'!$L$264="","",'[1]Video Analysis'!$L$264)</f>
        <v>100</v>
      </c>
      <c r="J29" s="16">
        <f>IF('[1]Video Analysis'!$M$264="","",'[1]Video Analysis'!$M$264)</f>
        <v>0</v>
      </c>
      <c r="K29" s="16">
        <f>IF('[1]Video Analysis'!$N$264="","",'[1]Video Analysis'!$N$264)</f>
        <v>0</v>
      </c>
      <c r="L29" s="16">
        <f>IF('[1]Video Analysis'!$O$264="","",'[1]Video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-73.722238345050002</v>
      </c>
      <c r="U29" s="23">
        <f t="shared" si="4"/>
        <v>40.940849566799997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IF('[1]Video Analysis'!$B$274="","",'[1]Video Analysis'!$B$274)</f>
        <v/>
      </c>
      <c r="B30" s="15">
        <f>IF('[1]Video Analysis'!$Q$274="","",'[1]Video Analysis'!$Q$274)</f>
        <v>-73.722238345050002</v>
      </c>
      <c r="C30" s="15">
        <f>IF('[1]Video Analysis'!$P$274="","",'[1]Video Analysis'!$P$274)</f>
        <v>40.940849566799997</v>
      </c>
      <c r="D30" s="16">
        <f>IF('[1]Video Analysis'!$G$274="","",'[1]Video Analysis'!$G$274)</f>
        <v>0</v>
      </c>
      <c r="E30" s="16">
        <f>IF('[1]Video Analysis'!$H$274="","",'[1]Video Analysis'!$H$274)</f>
        <v>6</v>
      </c>
      <c r="F30" s="16">
        <f>IF('[1]Video Analysis'!$I$274="","",'[1]Video Analysis'!$I$274)</f>
        <v>94</v>
      </c>
      <c r="G30" s="16">
        <f>IF('[1]Video Analysis'!$J$274="","",'[1]Video Analysis'!$J$274)</f>
        <v>0</v>
      </c>
      <c r="H30" s="16">
        <f>IF('[1]Video Analysis'!$K$274="","",'[1]Video Analysis'!$K$274)</f>
        <v>0</v>
      </c>
      <c r="I30" s="16">
        <f>IF('[1]Video Analysis'!$L$274="","",'[1]Video Analysis'!$L$274)</f>
        <v>100</v>
      </c>
      <c r="J30" s="16">
        <f>IF('[1]Video Analysis'!$M$274="","",'[1]Video Analysis'!$M$274)</f>
        <v>0</v>
      </c>
      <c r="K30" s="16">
        <f>IF('[1]Video Analysis'!$N$274="","",'[1]Video Analysis'!$N$274)</f>
        <v>0</v>
      </c>
      <c r="L30" s="16">
        <f>IF('[1]Video Analysis'!$O$274="","",'[1]Video Analysis'!$O$274)</f>
        <v>100</v>
      </c>
      <c r="M30" s="17" t="str">
        <f t="shared" si="3"/>
        <v/>
      </c>
      <c r="N30" s="17" t="str">
        <f t="shared" si="3"/>
        <v>CHECK</v>
      </c>
      <c r="O30" s="17" t="str">
        <f t="shared" si="3"/>
        <v>CHECK</v>
      </c>
      <c r="P30" s="17"/>
      <c r="T30" s="23">
        <f t="shared" si="4"/>
        <v>-73.722238345050002</v>
      </c>
      <c r="U30" s="23">
        <f t="shared" si="4"/>
        <v>40.940849566799997</v>
      </c>
      <c r="V30" s="24">
        <f t="shared" si="5"/>
        <v>0</v>
      </c>
      <c r="W30" s="24">
        <f t="shared" si="5"/>
        <v>2</v>
      </c>
      <c r="X30" s="24">
        <f t="shared" si="5"/>
        <v>98</v>
      </c>
      <c r="Y30" s="24">
        <f t="shared" si="6"/>
        <v>0</v>
      </c>
      <c r="Z30" s="24">
        <f t="shared" si="6"/>
        <v>3.4641016151377544</v>
      </c>
      <c r="AA30" s="24">
        <f t="shared" si="6"/>
        <v>3.4641016151377544</v>
      </c>
      <c r="AB30" s="17" t="str">
        <f t="shared" si="7"/>
        <v/>
      </c>
      <c r="AC30" s="17" t="str">
        <f t="shared" si="7"/>
        <v>CHECK</v>
      </c>
      <c r="AD30" s="17" t="str">
        <f t="shared" si="7"/>
        <v>CHECK</v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IF('[1]Video Analysis'!$B$284="","",'[1]Video Analysis'!$B$284)</f>
        <v/>
      </c>
      <c r="B31" s="15">
        <f>IF('[1]Video Analysis'!$Q$284="","",'[1]Video Analysis'!$Q$284)</f>
        <v>-73.722238345050002</v>
      </c>
      <c r="C31" s="15">
        <f>IF('[1]Video Analysis'!$P$284="","",'[1]Video Analysis'!$P$284)</f>
        <v>40.940849566799997</v>
      </c>
      <c r="D31" s="16">
        <f>IF('[1]Video Analysis'!$G$284="","",'[1]Video Analysis'!$G$284)</f>
        <v>0</v>
      </c>
      <c r="E31" s="16">
        <f>IF('[1]Video Analysis'!$H$284="","",'[1]Video Analysis'!$H$284)</f>
        <v>0</v>
      </c>
      <c r="F31" s="16">
        <f>IF('[1]Video Analysis'!$I$284="","",'[1]Video Analysis'!$I$284)</f>
        <v>100</v>
      </c>
      <c r="G31" s="16">
        <f>IF('[1]Video Analysis'!$J$284="","",'[1]Video Analysis'!$J$284)</f>
        <v>0</v>
      </c>
      <c r="H31" s="16">
        <f>IF('[1]Video Analysis'!$K$284="","",'[1]Video Analysis'!$K$284)</f>
        <v>0</v>
      </c>
      <c r="I31" s="16">
        <f>IF('[1]Video Analysis'!$L$284="","",'[1]Video Analysis'!$L$284)</f>
        <v>100</v>
      </c>
      <c r="J31" s="16">
        <f>IF('[1]Video Analysis'!$M$284="","",'[1]Video Analysis'!$M$284)</f>
        <v>0</v>
      </c>
      <c r="K31" s="16">
        <f>IF('[1]Video Analysis'!$N$284="","",'[1]Video Analysis'!$N$284)</f>
        <v>0</v>
      </c>
      <c r="L31" s="16">
        <f>IF('[1]Video Analysis'!$O$284="","",'[1]Video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-73.722238345050002</v>
      </c>
      <c r="U31" s="23">
        <f t="shared" si="4"/>
        <v>40.940849566799997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IF('[1]Video Analysis'!$B$294="","",'[1]Video Analysis'!$B$294)</f>
        <v/>
      </c>
      <c r="B32" s="15">
        <f>IF('[1]Video Analysis'!$Q$294="","",'[1]Video Analysis'!$Q$294)</f>
        <v>-73.722238345050002</v>
      </c>
      <c r="C32" s="15">
        <f>IF('[1]Video Analysis'!$P$294="","",'[1]Video Analysis'!$P$294)</f>
        <v>40.940849566799997</v>
      </c>
      <c r="D32" s="16">
        <f>IF('[1]Video Analysis'!$G$294="","",'[1]Video Analysis'!$G$294)</f>
        <v>0</v>
      </c>
      <c r="E32" s="16">
        <f>IF('[1]Video Analysis'!$H$294="","",'[1]Video Analysis'!$H$294)</f>
        <v>16</v>
      </c>
      <c r="F32" s="16">
        <f>IF('[1]Video Analysis'!$I$294="","",'[1]Video Analysis'!$I$294)</f>
        <v>84</v>
      </c>
      <c r="G32" s="16">
        <f>IF('[1]Video Analysis'!$J$294="","",'[1]Video Analysis'!$J$294)</f>
        <v>0</v>
      </c>
      <c r="H32" s="16">
        <f>IF('[1]Video Analysis'!$K$294="","",'[1]Video Analysis'!$K$294)</f>
        <v>0</v>
      </c>
      <c r="I32" s="16">
        <f>IF('[1]Video Analysis'!$L$294="","",'[1]Video Analysis'!$L$294)</f>
        <v>100</v>
      </c>
      <c r="J32" s="16">
        <f>IF('[1]Video Analysis'!$M$294="","",'[1]Video Analysis'!$M$294)</f>
        <v>0</v>
      </c>
      <c r="K32" s="16">
        <f>IF('[1]Video Analysis'!$N$294="","",'[1]Video Analysis'!$N$294)</f>
        <v>0</v>
      </c>
      <c r="L32" s="16">
        <f>IF('[1]Video Analysis'!$O$294="","",'[1]Video Analysis'!$O$294)</f>
        <v>100</v>
      </c>
      <c r="M32" s="17" t="str">
        <f t="shared" si="3"/>
        <v/>
      </c>
      <c r="N32" s="17" t="str">
        <f t="shared" si="3"/>
        <v>CHECK</v>
      </c>
      <c r="O32" s="17" t="str">
        <f t="shared" si="3"/>
        <v>CHECK</v>
      </c>
      <c r="P32" s="17"/>
      <c r="T32" s="23">
        <f t="shared" si="4"/>
        <v>-73.722238345050002</v>
      </c>
      <c r="U32" s="23">
        <f t="shared" si="4"/>
        <v>40.940849566799997</v>
      </c>
      <c r="V32" s="24">
        <f t="shared" si="5"/>
        <v>0</v>
      </c>
      <c r="W32" s="24">
        <f t="shared" si="5"/>
        <v>5.333333333333333</v>
      </c>
      <c r="X32" s="24">
        <f t="shared" si="5"/>
        <v>94.666666666666671</v>
      </c>
      <c r="Y32" s="24">
        <f t="shared" si="6"/>
        <v>0</v>
      </c>
      <c r="Z32" s="24">
        <f t="shared" si="6"/>
        <v>9.2376043070340135</v>
      </c>
      <c r="AA32" s="24">
        <f t="shared" si="6"/>
        <v>9.2376043070340135</v>
      </c>
      <c r="AB32" s="17" t="str">
        <f t="shared" si="7"/>
        <v/>
      </c>
      <c r="AC32" s="17" t="str">
        <f t="shared" si="7"/>
        <v>CHECK</v>
      </c>
      <c r="AD32" s="17" t="str">
        <f t="shared" si="7"/>
        <v>CHECK</v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IF('[1]Video Analysis'!$B$304="","",'[1]Video Analysis'!$B$304)</f>
        <v/>
      </c>
      <c r="B33" s="15">
        <f>IF('[1]Video Analysis'!$Q$304="","",'[1]Video Analysis'!$Q$304)</f>
        <v>-73.722278578200005</v>
      </c>
      <c r="C33" s="15">
        <f>IF('[1]Video Analysis'!$P$304="","",'[1]Video Analysis'!$P$304)</f>
        <v>40.940917795499999</v>
      </c>
      <c r="D33" s="16">
        <f>IF('[1]Video Analysis'!$G$304="","",'[1]Video Analysis'!$G$304)</f>
        <v>0</v>
      </c>
      <c r="E33" s="16">
        <f>IF('[1]Video Analysis'!$H$304="","",'[1]Video Analysis'!$H$304)</f>
        <v>0</v>
      </c>
      <c r="F33" s="16">
        <f>IF('[1]Video Analysis'!$I$304="","",'[1]Video Analysis'!$I$304)</f>
        <v>100</v>
      </c>
      <c r="G33" s="16">
        <f>IF('[1]Video Analysis'!$J$304="","",'[1]Video Analysis'!$J$304)</f>
        <v>0</v>
      </c>
      <c r="H33" s="16">
        <f>IF('[1]Video Analysis'!$K$304="","",'[1]Video Analysis'!$K$304)</f>
        <v>0</v>
      </c>
      <c r="I33" s="16">
        <f>IF('[1]Video Analysis'!$L$304="","",'[1]Video Analysis'!$L$304)</f>
        <v>100</v>
      </c>
      <c r="J33" s="16">
        <f>IF('[1]Video Analysis'!$M$304="","",'[1]Video Analysis'!$M$304)</f>
        <v>0</v>
      </c>
      <c r="K33" s="16">
        <f>IF('[1]Video Analysis'!$N$304="","",'[1]Video Analysis'!$N$304)</f>
        <v>0</v>
      </c>
      <c r="L33" s="16">
        <f>IF('[1]Video Analysis'!$O$304="","",'[1]Video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-73.722278578200005</v>
      </c>
      <c r="U33" s="23">
        <f t="shared" si="4"/>
        <v>40.940917795499999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IF('[1]Video Analysis'!$B$314="","",'[1]Video Analysis'!$B$314)</f>
        <v/>
      </c>
      <c r="B34" s="15">
        <f>IF('[1]Video Analysis'!$Q$314="","",'[1]Video Analysis'!$Q$314)</f>
        <v>-73.722278578200005</v>
      </c>
      <c r="C34" s="15">
        <f>IF('[1]Video Analysis'!$P$314="","",'[1]Video Analysis'!$P$314)</f>
        <v>40.940917795499999</v>
      </c>
      <c r="D34" s="16">
        <f>IF('[1]Video Analysis'!$G$314="","",'[1]Video Analysis'!$G$314)</f>
        <v>0</v>
      </c>
      <c r="E34" s="16">
        <f>IF('[1]Video Analysis'!$H$314="","",'[1]Video Analysis'!$H$314)</f>
        <v>0</v>
      </c>
      <c r="F34" s="16">
        <f>IF('[1]Video Analysis'!$I$314="","",'[1]Video Analysis'!$I$314)</f>
        <v>100</v>
      </c>
      <c r="G34" s="16">
        <f>IF('[1]Video Analysis'!$J$314="","",'[1]Video Analysis'!$J$314)</f>
        <v>0</v>
      </c>
      <c r="H34" s="16">
        <f>IF('[1]Video Analysis'!$K$314="","",'[1]Video Analysis'!$K$314)</f>
        <v>0</v>
      </c>
      <c r="I34" s="16">
        <f>IF('[1]Video Analysis'!$L$314="","",'[1]Video Analysis'!$L$314)</f>
        <v>100</v>
      </c>
      <c r="J34" s="16">
        <f>IF('[1]Video Analysis'!$M$314="","",'[1]Video Analysis'!$M$314)</f>
        <v>0</v>
      </c>
      <c r="K34" s="16">
        <f>IF('[1]Video Analysis'!$N$314="","",'[1]Video Analysis'!$N$314)</f>
        <v>0</v>
      </c>
      <c r="L34" s="16">
        <f>IF('[1]Video Analysis'!$O$314="","",'[1]Video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-73.722278578200005</v>
      </c>
      <c r="U34" s="23">
        <f t="shared" si="4"/>
        <v>40.940917795499999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IF('[1]Video Analysis'!$B$324="","",'[1]Video Analysis'!$B$324)</f>
        <v/>
      </c>
      <c r="B35" s="15">
        <f>IF('[1]Video Analysis'!$Q$324="","",'[1]Video Analysis'!$Q$324)</f>
        <v>-73.722278578200005</v>
      </c>
      <c r="C35" s="15">
        <f>IF('[1]Video Analysis'!$P$324="","",'[1]Video Analysis'!$P$324)</f>
        <v>40.940917795499999</v>
      </c>
      <c r="D35" s="16">
        <f>IF('[1]Video Analysis'!$G$324="","",'[1]Video Analysis'!$G$324)</f>
        <v>0</v>
      </c>
      <c r="E35" s="16">
        <f>IF('[1]Video Analysis'!$H$324="","",'[1]Video Analysis'!$H$324)</f>
        <v>0</v>
      </c>
      <c r="F35" s="16">
        <f>IF('[1]Video Analysis'!$I$324="","",'[1]Video Analysis'!$I$324)</f>
        <v>100</v>
      </c>
      <c r="G35" s="16">
        <f>IF('[1]Video Analysis'!$J$324="","",'[1]Video Analysis'!$J$324)</f>
        <v>0</v>
      </c>
      <c r="H35" s="16">
        <f>IF('[1]Video Analysis'!$K$324="","",'[1]Video Analysis'!$K$324)</f>
        <v>0</v>
      </c>
      <c r="I35" s="16">
        <f>IF('[1]Video Analysis'!$L$324="","",'[1]Video Analysis'!$L$324)</f>
        <v>100</v>
      </c>
      <c r="J35" s="16">
        <f>IF('[1]Video Analysis'!$M$324="","",'[1]Video Analysis'!$M$324)</f>
        <v>0</v>
      </c>
      <c r="K35" s="16">
        <f>IF('[1]Video Analysis'!$N$324="","",'[1]Video Analysis'!$N$324)</f>
        <v>0</v>
      </c>
      <c r="L35" s="16">
        <f>IF('[1]Video Analysis'!$O$324="","",'[1]Video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-73.722278578200005</v>
      </c>
      <c r="U35" s="23">
        <f t="shared" si="4"/>
        <v>40.940917795499999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IF('[1]Video Analysis'!$B$334="","",'[1]Video Analysis'!$B$334)</f>
        <v/>
      </c>
      <c r="B36" s="15">
        <f>IF('[1]Video Analysis'!$Q$334="","",'[1]Video Analysis'!$Q$334)</f>
        <v>-73.722206954850009</v>
      </c>
      <c r="C36" s="15">
        <f>IF('[1]Video Analysis'!$P$334="","",'[1]Video Analysis'!$P$334)</f>
        <v>40.941046751100004</v>
      </c>
      <c r="D36" s="16">
        <f>IF('[1]Video Analysis'!$G$334="","",'[1]Video Analysis'!$G$334)</f>
        <v>0</v>
      </c>
      <c r="E36" s="16">
        <f>IF('[1]Video Analysis'!$H$334="","",'[1]Video Analysis'!$H$334)</f>
        <v>24</v>
      </c>
      <c r="F36" s="16">
        <f>IF('[1]Video Analysis'!$I$334="","",'[1]Video Analysis'!$I$334)</f>
        <v>76</v>
      </c>
      <c r="G36" s="16">
        <f>IF('[1]Video Analysis'!$J$334="","",'[1]Video Analysis'!$J$334)</f>
        <v>0</v>
      </c>
      <c r="H36" s="16">
        <f>IF('[1]Video Analysis'!$K$334="","",'[1]Video Analysis'!$K$334)</f>
        <v>0</v>
      </c>
      <c r="I36" s="16">
        <f>IF('[1]Video Analysis'!$L$334="","",'[1]Video Analysis'!$L$334)</f>
        <v>100</v>
      </c>
      <c r="J36" s="16">
        <f>IF('[1]Video Analysis'!$M$334="","",'[1]Video Analysis'!$M$334)</f>
        <v>0</v>
      </c>
      <c r="K36" s="16">
        <f>IF('[1]Video Analysis'!$N$334="","",'[1]Video Analysis'!$N$334)</f>
        <v>0</v>
      </c>
      <c r="L36" s="16">
        <f>IF('[1]Video Analysis'!$O$334="","",'[1]Video Analysis'!$O$334)</f>
        <v>100</v>
      </c>
      <c r="M36" s="17" t="str">
        <f t="shared" si="3"/>
        <v/>
      </c>
      <c r="N36" s="17" t="str">
        <f t="shared" si="3"/>
        <v>CHECK</v>
      </c>
      <c r="O36" s="17" t="str">
        <f t="shared" si="3"/>
        <v>CHECK</v>
      </c>
      <c r="P36" s="17"/>
      <c r="T36" s="23">
        <f t="shared" si="4"/>
        <v>-73.722206954850009</v>
      </c>
      <c r="U36" s="23">
        <f t="shared" si="4"/>
        <v>40.941046751100004</v>
      </c>
      <c r="V36" s="24">
        <f t="shared" si="5"/>
        <v>0</v>
      </c>
      <c r="W36" s="24">
        <f t="shared" si="5"/>
        <v>8</v>
      </c>
      <c r="X36" s="24">
        <f t="shared" si="5"/>
        <v>92</v>
      </c>
      <c r="Y36" s="24">
        <f t="shared" si="6"/>
        <v>0</v>
      </c>
      <c r="Z36" s="24">
        <f t="shared" si="6"/>
        <v>13.856406460551018</v>
      </c>
      <c r="AA36" s="24">
        <f t="shared" si="6"/>
        <v>13.856406460551018</v>
      </c>
      <c r="AB36" s="17" t="str">
        <f t="shared" si="7"/>
        <v/>
      </c>
      <c r="AC36" s="17" t="str">
        <f t="shared" si="7"/>
        <v>CHECK</v>
      </c>
      <c r="AD36" s="17" t="str">
        <f t="shared" si="7"/>
        <v>CHECK</v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IF('[1]Video Analysis'!$B$344="","",'[1]Video Analysis'!$B$344)</f>
        <v/>
      </c>
      <c r="B37" s="15">
        <f>IF('[1]Video Analysis'!$Q$344="","",'[1]Video Analysis'!$Q$344)</f>
        <v>-73.722206954850009</v>
      </c>
      <c r="C37" s="15">
        <f>IF('[1]Video Analysis'!$P$344="","",'[1]Video Analysis'!$P$344)</f>
        <v>40.941046751100004</v>
      </c>
      <c r="D37" s="16">
        <f>IF('[1]Video Analysis'!$G$344="","",'[1]Video Analysis'!$G$344)</f>
        <v>0</v>
      </c>
      <c r="E37" s="16">
        <f>IF('[1]Video Analysis'!$H$344="","",'[1]Video Analysis'!$H$344)</f>
        <v>74</v>
      </c>
      <c r="F37" s="16">
        <f>IF('[1]Video Analysis'!$I$344="","",'[1]Video Analysis'!$I$344)</f>
        <v>26</v>
      </c>
      <c r="G37" s="16">
        <f>IF('[1]Video Analysis'!$J$344="","",'[1]Video Analysis'!$J$344)</f>
        <v>0</v>
      </c>
      <c r="H37" s="16">
        <f>IF('[1]Video Analysis'!$K$344="","",'[1]Video Analysis'!$K$344)</f>
        <v>0</v>
      </c>
      <c r="I37" s="16">
        <f>IF('[1]Video Analysis'!$L$344="","",'[1]Video Analysis'!$L$344)</f>
        <v>100</v>
      </c>
      <c r="J37" s="16">
        <f>IF('[1]Video Analysis'!$M$344="","",'[1]Video Analysis'!$M$344)</f>
        <v>0</v>
      </c>
      <c r="K37" s="16">
        <f>IF('[1]Video Analysis'!$N$344="","",'[1]Video Analysis'!$N$344)</f>
        <v>0</v>
      </c>
      <c r="L37" s="16">
        <f>IF('[1]Video Analysis'!$O$344="","",'[1]Video Analysis'!$O$344)</f>
        <v>100</v>
      </c>
      <c r="M37" s="17" t="str">
        <f t="shared" si="3"/>
        <v/>
      </c>
      <c r="N37" s="17" t="str">
        <f t="shared" si="3"/>
        <v>CHECK</v>
      </c>
      <c r="O37" s="17" t="str">
        <f t="shared" si="3"/>
        <v>CHECK</v>
      </c>
      <c r="P37" s="17"/>
      <c r="T37" s="23">
        <f t="shared" si="4"/>
        <v>-73.722206954850009</v>
      </c>
      <c r="U37" s="23">
        <f t="shared" si="4"/>
        <v>40.941046751100004</v>
      </c>
      <c r="V37" s="24">
        <f t="shared" si="5"/>
        <v>0</v>
      </c>
      <c r="W37" s="24">
        <f t="shared" si="5"/>
        <v>24.666666666666668</v>
      </c>
      <c r="X37" s="24">
        <f t="shared" si="5"/>
        <v>75.333333333333329</v>
      </c>
      <c r="Y37" s="24">
        <f t="shared" si="6"/>
        <v>0</v>
      </c>
      <c r="Z37" s="24">
        <f t="shared" si="6"/>
        <v>42.723919920032309</v>
      </c>
      <c r="AA37" s="24">
        <f t="shared" si="6"/>
        <v>42.723919920032316</v>
      </c>
      <c r="AB37" s="17" t="str">
        <f t="shared" si="7"/>
        <v/>
      </c>
      <c r="AC37" s="17" t="str">
        <f t="shared" si="7"/>
        <v>CHECK</v>
      </c>
      <c r="AD37" s="17" t="str">
        <f t="shared" si="7"/>
        <v>CHECK</v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IF('[1]Video Analysis'!$B$354="","",'[1]Video Analysis'!$B$354)</f>
        <v/>
      </c>
      <c r="B38" s="15">
        <f>IF('[1]Video Analysis'!$Q$354="","",'[1]Video Analysis'!$Q$354)</f>
        <v>-73.722206954850009</v>
      </c>
      <c r="C38" s="15">
        <f>IF('[1]Video Analysis'!$P$354="","",'[1]Video Analysis'!$P$354)</f>
        <v>40.941046751100004</v>
      </c>
      <c r="D38" s="16">
        <f>IF('[1]Video Analysis'!$G$354="","",'[1]Video Analysis'!$G$354)</f>
        <v>0</v>
      </c>
      <c r="E38" s="16">
        <f>IF('[1]Video Analysis'!$H$354="","",'[1]Video Analysis'!$H$354)</f>
        <v>0</v>
      </c>
      <c r="F38" s="16">
        <f>IF('[1]Video Analysis'!$I$354="","",'[1]Video Analysis'!$I$354)</f>
        <v>100</v>
      </c>
      <c r="G38" s="16">
        <f>IF('[1]Video Analysis'!$J$354="","",'[1]Video Analysis'!$J$354)</f>
        <v>0</v>
      </c>
      <c r="H38" s="16">
        <f>IF('[1]Video Analysis'!$K$354="","",'[1]Video Analysis'!$K$354)</f>
        <v>0</v>
      </c>
      <c r="I38" s="16">
        <f>IF('[1]Video Analysis'!$L$354="","",'[1]Video Analysis'!$L$354)</f>
        <v>100</v>
      </c>
      <c r="J38" s="16">
        <f>IF('[1]Video Analysis'!$M$354="","",'[1]Video Analysis'!$M$354)</f>
        <v>0</v>
      </c>
      <c r="K38" s="16">
        <f>IF('[1]Video Analysis'!$N$354="","",'[1]Video Analysis'!$N$354)</f>
        <v>0</v>
      </c>
      <c r="L38" s="16">
        <f>IF('[1]Video Analysis'!$O$354="","",'[1]Video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-73.722206954850009</v>
      </c>
      <c r="U38" s="23">
        <f t="shared" si="4"/>
        <v>40.941046751100004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IF('[1]Video Analysis'!$B$364="","",'[1]Video Analysis'!$B$364)</f>
        <v/>
      </c>
      <c r="B39" s="15">
        <f>IF('[1]Video Analysis'!$Q$364="","",'[1]Video Analysis'!$Q$364)</f>
        <v>-73.722206954850009</v>
      </c>
      <c r="C39" s="15">
        <f>IF('[1]Video Analysis'!$P$364="","",'[1]Video Analysis'!$P$364)</f>
        <v>40.941046751100004</v>
      </c>
      <c r="D39" s="16">
        <f>IF('[1]Video Analysis'!$G$364="","",'[1]Video Analysis'!$G$364)</f>
        <v>0</v>
      </c>
      <c r="E39" s="16">
        <f>IF('[1]Video Analysis'!$H$364="","",'[1]Video Analysis'!$H$364)</f>
        <v>0</v>
      </c>
      <c r="F39" s="16">
        <f>IF('[1]Video Analysis'!$I$364="","",'[1]Video Analysis'!$I$364)</f>
        <v>100</v>
      </c>
      <c r="G39" s="16">
        <f>IF('[1]Video Analysis'!$J$364="","",'[1]Video Analysis'!$J$364)</f>
        <v>0</v>
      </c>
      <c r="H39" s="16">
        <f>IF('[1]Video Analysis'!$K$364="","",'[1]Video Analysis'!$K$364)</f>
        <v>0</v>
      </c>
      <c r="I39" s="16">
        <f>IF('[1]Video Analysis'!$L$364="","",'[1]Video Analysis'!$L$364)</f>
        <v>100</v>
      </c>
      <c r="J39" s="16">
        <f>IF('[1]Video Analysis'!$M$364="","",'[1]Video Analysis'!$M$364)</f>
        <v>0</v>
      </c>
      <c r="K39" s="16">
        <f>IF('[1]Video Analysis'!$N$364="","",'[1]Video Analysis'!$N$364)</f>
        <v>0</v>
      </c>
      <c r="L39" s="16">
        <f>IF('[1]Video Analysis'!$O$364="","",'[1]Video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-73.722206954850009</v>
      </c>
      <c r="U39" s="23">
        <f t="shared" si="4"/>
        <v>40.941046751100004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IF('[1]Video Analysis'!$B$374="","",'[1]Video Analysis'!$B$374)</f>
        <v/>
      </c>
      <c r="B40" s="15">
        <f>IF('[1]Video Analysis'!$Q$374="","",'[1]Video Analysis'!$Q$374)</f>
        <v>-73.722140025350001</v>
      </c>
      <c r="C40" s="15">
        <f>IF('[1]Video Analysis'!$P$374="","",'[1]Video Analysis'!$P$374)</f>
        <v>40.941130444400002</v>
      </c>
      <c r="D40" s="16">
        <f>IF('[1]Video Analysis'!$G$374="","",'[1]Video Analysis'!$G$374)</f>
        <v>0</v>
      </c>
      <c r="E40" s="16">
        <f>IF('[1]Video Analysis'!$H$374="","",'[1]Video Analysis'!$H$374)</f>
        <v>0</v>
      </c>
      <c r="F40" s="16">
        <f>IF('[1]Video Analysis'!$I$374="","",'[1]Video Analysis'!$I$374)</f>
        <v>100</v>
      </c>
      <c r="G40" s="16">
        <f>IF('[1]Video Analysis'!$J$374="","",'[1]Video Analysis'!$J$374)</f>
        <v>0</v>
      </c>
      <c r="H40" s="16">
        <f>IF('[1]Video Analysis'!$K$374="","",'[1]Video Analysis'!$K$374)</f>
        <v>0</v>
      </c>
      <c r="I40" s="16">
        <f>IF('[1]Video Analysis'!$L$374="","",'[1]Video Analysis'!$L$374)</f>
        <v>100</v>
      </c>
      <c r="J40" s="16">
        <f>IF('[1]Video Analysis'!$M$374="","",'[1]Video Analysis'!$M$374)</f>
        <v>0</v>
      </c>
      <c r="K40" s="16">
        <f>IF('[1]Video Analysis'!$N$374="","",'[1]Video Analysis'!$N$374)</f>
        <v>0</v>
      </c>
      <c r="L40" s="16">
        <f>IF('[1]Video Analysis'!$O$374="","",'[1]Video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-73.722140025350001</v>
      </c>
      <c r="U40" s="23">
        <f t="shared" si="4"/>
        <v>40.941130444400002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IF('[1]Video Analysis'!$B$384="","",'[1]Video Analysis'!$B$384)</f>
        <v/>
      </c>
      <c r="B41" s="15">
        <f>IF('[1]Video Analysis'!$Q$384="","",'[1]Video Analysis'!$Q$384)</f>
        <v>-73.722140025350001</v>
      </c>
      <c r="C41" s="15">
        <f>IF('[1]Video Analysis'!$P$384="","",'[1]Video Analysis'!$P$384)</f>
        <v>40.941130444400002</v>
      </c>
      <c r="D41" s="16">
        <f>IF('[1]Video Analysis'!$G$384="","",'[1]Video Analysis'!$G$384)</f>
        <v>0</v>
      </c>
      <c r="E41" s="16">
        <f>IF('[1]Video Analysis'!$H$384="","",'[1]Video Analysis'!$H$384)</f>
        <v>0</v>
      </c>
      <c r="F41" s="16">
        <f>IF('[1]Video Analysis'!$I$384="","",'[1]Video Analysis'!$I$384)</f>
        <v>100</v>
      </c>
      <c r="G41" s="16">
        <f>IF('[1]Video Analysis'!$J$384="","",'[1]Video Analysis'!$J$384)</f>
        <v>0</v>
      </c>
      <c r="H41" s="16">
        <f>IF('[1]Video Analysis'!$K$384="","",'[1]Video Analysis'!$K$384)</f>
        <v>0</v>
      </c>
      <c r="I41" s="16">
        <f>IF('[1]Video Analysis'!$L$384="","",'[1]Video Analysis'!$L$384)</f>
        <v>100</v>
      </c>
      <c r="J41" s="16">
        <f>IF('[1]Video Analysis'!$M$384="","",'[1]Video Analysis'!$M$384)</f>
        <v>0</v>
      </c>
      <c r="K41" s="16">
        <f>IF('[1]Video Analysis'!$N$384="","",'[1]Video Analysis'!$N$384)</f>
        <v>0</v>
      </c>
      <c r="L41" s="16">
        <f>IF('[1]Video Analysis'!$O$384="","",'[1]Video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-73.722140025350001</v>
      </c>
      <c r="U41" s="23">
        <f t="shared" si="4"/>
        <v>40.941130444400002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IF('[1]Video Analysis'!$B$394="","",'[1]Video Analysis'!$B$394)</f>
        <v/>
      </c>
      <c r="B42" s="15">
        <f>IF('[1]Video Analysis'!$Q$394="","",'[1]Video Analysis'!$Q$394)</f>
        <v>-73.722140025350001</v>
      </c>
      <c r="C42" s="15">
        <f>IF('[1]Video Analysis'!$P$394="","",'[1]Video Analysis'!$P$394)</f>
        <v>40.941130444400002</v>
      </c>
      <c r="D42" s="16">
        <f>IF('[1]Video Analysis'!$G$394="","",'[1]Video Analysis'!$G$394)</f>
        <v>0</v>
      </c>
      <c r="E42" s="16">
        <f>IF('[1]Video Analysis'!$H$394="","",'[1]Video Analysis'!$H$394)</f>
        <v>0</v>
      </c>
      <c r="F42" s="16">
        <f>IF('[1]Video Analysis'!$I$394="","",'[1]Video Analysis'!$I$394)</f>
        <v>100</v>
      </c>
      <c r="G42" s="16">
        <f>IF('[1]Video Analysis'!$J$394="","",'[1]Video Analysis'!$J$394)</f>
        <v>0</v>
      </c>
      <c r="H42" s="16">
        <f>IF('[1]Video Analysis'!$K$394="","",'[1]Video Analysis'!$K$394)</f>
        <v>0</v>
      </c>
      <c r="I42" s="16">
        <f>IF('[1]Video Analysis'!$L$394="","",'[1]Video Analysis'!$L$394)</f>
        <v>100</v>
      </c>
      <c r="J42" s="16">
        <f>IF('[1]Video Analysis'!$M$394="","",'[1]Video Analysis'!$M$394)</f>
        <v>0</v>
      </c>
      <c r="K42" s="16">
        <f>IF('[1]Video Analysis'!$N$394="","",'[1]Video Analysis'!$N$394)</f>
        <v>0</v>
      </c>
      <c r="L42" s="16">
        <f>IF('[1]Video Analysis'!$O$394="","",'[1]Video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-73.722140025350001</v>
      </c>
      <c r="U42" s="23">
        <f t="shared" si="4"/>
        <v>40.941130444400002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IF('[1]Video Analysis'!$B$404="","",'[1]Video Analysis'!$B$404)</f>
        <v/>
      </c>
      <c r="B43" s="15">
        <f>IF('[1]Video Analysis'!$Q$404="","",'[1]Video Analysis'!$Q$404)</f>
        <v>-73.722140025350001</v>
      </c>
      <c r="C43" s="15">
        <f>IF('[1]Video Analysis'!$P$404="","",'[1]Video Analysis'!$P$404)</f>
        <v>40.941130444400002</v>
      </c>
      <c r="D43" s="16">
        <f>IF('[1]Video Analysis'!$G$404="","",'[1]Video Analysis'!$G$404)</f>
        <v>0</v>
      </c>
      <c r="E43" s="16">
        <f>IF('[1]Video Analysis'!$H$404="","",'[1]Video Analysis'!$H$404)</f>
        <v>0</v>
      </c>
      <c r="F43" s="16">
        <f>IF('[1]Video Analysis'!$I$404="","",'[1]Video Analysis'!$I$404)</f>
        <v>100</v>
      </c>
      <c r="G43" s="16">
        <f>IF('[1]Video Analysis'!$J$404="","",'[1]Video Analysis'!$J$404)</f>
        <v>0</v>
      </c>
      <c r="H43" s="16">
        <f>IF('[1]Video Analysis'!$K$404="","",'[1]Video Analysis'!$K$404)</f>
        <v>0</v>
      </c>
      <c r="I43" s="16">
        <f>IF('[1]Video Analysis'!$L$404="","",'[1]Video Analysis'!$L$404)</f>
        <v>100</v>
      </c>
      <c r="J43" s="16">
        <f>IF('[1]Video Analysis'!$M$404="","",'[1]Video Analysis'!$M$404)</f>
        <v>0</v>
      </c>
      <c r="K43" s="16">
        <f>IF('[1]Video Analysis'!$N$404="","",'[1]Video Analysis'!$N$404)</f>
        <v>0</v>
      </c>
      <c r="L43" s="16">
        <f>IF('[1]Video Analysis'!$O$404="","",'[1]Video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-73.722140025350001</v>
      </c>
      <c r="U43" s="23">
        <f t="shared" si="4"/>
        <v>40.941130444400002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IF('[1]Video Analysis'!$B$414="","",'[1]Video Analysis'!$B$414)</f>
        <v/>
      </c>
      <c r="B44" s="15">
        <f>IF('[1]Video Analysis'!$Q$414="","",'[1]Video Analysis'!$Q$414)</f>
        <v>-73.722140025350001</v>
      </c>
      <c r="C44" s="15">
        <f>IF('[1]Video Analysis'!$P$414="","",'[1]Video Analysis'!$P$414)</f>
        <v>40.941130444400002</v>
      </c>
      <c r="D44" s="16">
        <f>IF('[1]Video Analysis'!$G$414="","",'[1]Video Analysis'!$G$414)</f>
        <v>0</v>
      </c>
      <c r="E44" s="16">
        <f>IF('[1]Video Analysis'!$H$414="","",'[1]Video Analysis'!$H$414)</f>
        <v>0</v>
      </c>
      <c r="F44" s="16">
        <f>IF('[1]Video Analysis'!$I$414="","",'[1]Video Analysis'!$I$414)</f>
        <v>100</v>
      </c>
      <c r="G44" s="16">
        <f>IF('[1]Video Analysis'!$J$414="","",'[1]Video Analysis'!$J$414)</f>
        <v>0</v>
      </c>
      <c r="H44" s="16">
        <f>IF('[1]Video Analysis'!$K$414="","",'[1]Video Analysis'!$K$414)</f>
        <v>0</v>
      </c>
      <c r="I44" s="16">
        <f>IF('[1]Video Analysis'!$L$414="","",'[1]Video Analysis'!$L$414)</f>
        <v>100</v>
      </c>
      <c r="J44" s="16">
        <f>IF('[1]Video Analysis'!$M$414="","",'[1]Video Analysis'!$M$414)</f>
        <v>0</v>
      </c>
      <c r="K44" s="16">
        <f>IF('[1]Video Analysis'!$N$414="","",'[1]Video Analysis'!$N$414)</f>
        <v>0</v>
      </c>
      <c r="L44" s="16">
        <f>IF('[1]Video Analysis'!$O$414="","",'[1]Video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-73.722140025350001</v>
      </c>
      <c r="U44" s="23">
        <f t="shared" si="4"/>
        <v>40.941130444400002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IF('[1]Video Analysis'!$B$424="","",'[1]Video Analysis'!$B$424)</f>
        <v/>
      </c>
      <c r="B45" s="15">
        <f>IF('[1]Video Analysis'!$Q$424="","",'[1]Video Analysis'!$Q$424)</f>
        <v>-73.722121417500006</v>
      </c>
      <c r="C45" s="15">
        <f>IF('[1]Video Analysis'!$P$424="","",'[1]Video Analysis'!$P$424)</f>
        <v>40.941143143000005</v>
      </c>
      <c r="D45" s="16">
        <f>IF('[1]Video Analysis'!$G$424="","",'[1]Video Analysis'!$G$424)</f>
        <v>0</v>
      </c>
      <c r="E45" s="16">
        <f>IF('[1]Video Analysis'!$H$424="","",'[1]Video Analysis'!$H$424)</f>
        <v>0</v>
      </c>
      <c r="F45" s="16">
        <f>IF('[1]Video Analysis'!$I$424="","",'[1]Video Analysis'!$I$424)</f>
        <v>100</v>
      </c>
      <c r="G45" s="16">
        <f>IF('[1]Video Analysis'!$J$424="","",'[1]Video Analysis'!$J$424)</f>
        <v>0</v>
      </c>
      <c r="H45" s="16">
        <f>IF('[1]Video Analysis'!$K$424="","",'[1]Video Analysis'!$K$424)</f>
        <v>0</v>
      </c>
      <c r="I45" s="16">
        <f>IF('[1]Video Analysis'!$L$424="","",'[1]Video Analysis'!$L$424)</f>
        <v>100</v>
      </c>
      <c r="J45" s="16">
        <f>IF('[1]Video Analysis'!$M$424="","",'[1]Video Analysis'!$M$424)</f>
        <v>0</v>
      </c>
      <c r="K45" s="16">
        <f>IF('[1]Video Analysis'!$N$424="","",'[1]Video Analysis'!$N$424)</f>
        <v>0</v>
      </c>
      <c r="L45" s="16">
        <f>IF('[1]Video Analysis'!$O$424="","",'[1]Video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-73.722121417500006</v>
      </c>
      <c r="U45" s="23">
        <f t="shared" si="4"/>
        <v>40.941143143000005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IF('[1]Video Analysis'!$B$434="","",'[1]Video Analysis'!$B$434)</f>
        <v/>
      </c>
      <c r="B46" s="15">
        <f>IF('[1]Video Analysis'!$Q$434="","",'[1]Video Analysis'!$Q$434)</f>
        <v>-73.722121417500006</v>
      </c>
      <c r="C46" s="15">
        <f>IF('[1]Video Analysis'!$P$434="","",'[1]Video Analysis'!$P$434)</f>
        <v>40.941143143000005</v>
      </c>
      <c r="D46" s="16">
        <f>IF('[1]Video Analysis'!$G$434="","",'[1]Video Analysis'!$G$434)</f>
        <v>0</v>
      </c>
      <c r="E46" s="16">
        <f>IF('[1]Video Analysis'!$H$434="","",'[1]Video Analysis'!$H$434)</f>
        <v>0</v>
      </c>
      <c r="F46" s="16">
        <f>IF('[1]Video Analysis'!$I$434="","",'[1]Video Analysis'!$I$434)</f>
        <v>100</v>
      </c>
      <c r="G46" s="16">
        <f>IF('[1]Video Analysis'!$J$434="","",'[1]Video Analysis'!$J$434)</f>
        <v>0</v>
      </c>
      <c r="H46" s="16">
        <f>IF('[1]Video Analysis'!$K$434="","",'[1]Video Analysis'!$K$434)</f>
        <v>0</v>
      </c>
      <c r="I46" s="16">
        <f>IF('[1]Video Analysis'!$L$434="","",'[1]Video Analysis'!$L$434)</f>
        <v>100</v>
      </c>
      <c r="J46" s="16">
        <f>IF('[1]Video Analysis'!$M$434="","",'[1]Video Analysis'!$M$434)</f>
        <v>0</v>
      </c>
      <c r="K46" s="16">
        <f>IF('[1]Video Analysis'!$N$434="","",'[1]Video Analysis'!$N$434)</f>
        <v>0</v>
      </c>
      <c r="L46" s="16">
        <f>IF('[1]Video Analysis'!$O$434="","",'[1]Video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-73.722121417500006</v>
      </c>
      <c r="U46" s="23">
        <f t="shared" si="4"/>
        <v>40.941143143000005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IF('[1]Video Analysis'!$B$444="","",'[1]Video Analysis'!$B$444)</f>
        <v/>
      </c>
      <c r="B47" s="15">
        <f>IF('[1]Video Analysis'!$Q$444="","",'[1]Video Analysis'!$Q$444)</f>
        <v>-73.722239937650002</v>
      </c>
      <c r="C47" s="15">
        <f>IF('[1]Video Analysis'!$P$444="","",'[1]Video Analysis'!$P$444)</f>
        <v>40.940843573800002</v>
      </c>
      <c r="D47" s="16">
        <f>IF('[1]Video Analysis'!$G$444="","",'[1]Video Analysis'!$G$444)</f>
        <v>0</v>
      </c>
      <c r="E47" s="16">
        <f>IF('[1]Video Analysis'!$H$444="","",'[1]Video Analysis'!$H$444)</f>
        <v>0</v>
      </c>
      <c r="F47" s="16">
        <f>IF('[1]Video Analysis'!$I$444="","",'[1]Video Analysis'!$I$444)</f>
        <v>100</v>
      </c>
      <c r="G47" s="16">
        <f>IF('[1]Video Analysis'!$J$444="","",'[1]Video Analysis'!$J$444)</f>
        <v>0</v>
      </c>
      <c r="H47" s="16">
        <f>IF('[1]Video Analysis'!$K$444="","",'[1]Video Analysis'!$K$444)</f>
        <v>0</v>
      </c>
      <c r="I47" s="16">
        <f>IF('[1]Video Analysis'!$L$444="","",'[1]Video Analysis'!$L$444)</f>
        <v>100</v>
      </c>
      <c r="J47" s="16">
        <f>IF('[1]Video Analysis'!$M$444="","",'[1]Video Analysis'!$M$444)</f>
        <v>0</v>
      </c>
      <c r="K47" s="16">
        <f>IF('[1]Video Analysis'!$N$444="","",'[1]Video Analysis'!$N$444)</f>
        <v>0</v>
      </c>
      <c r="L47" s="16">
        <f>IF('[1]Video Analysis'!$O$444="","",'[1]Video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-73.722239937650002</v>
      </c>
      <c r="U47" s="23">
        <f t="shared" si="4"/>
        <v>40.940843573800002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IF('[1]Video Analysis'!$B$454="","",'[1]Video Analysis'!$B$454)</f>
        <v/>
      </c>
      <c r="B48" s="15">
        <f>IF('[1]Video Analysis'!$Q$454="","",'[1]Video Analysis'!$Q$454)</f>
        <v>-73.722239937650002</v>
      </c>
      <c r="C48" s="15">
        <f>IF('[1]Video Analysis'!$P$454="","",'[1]Video Analysis'!$P$454)</f>
        <v>40.940843573800002</v>
      </c>
      <c r="D48" s="16">
        <f>IF('[1]Video Analysis'!$G$454="","",'[1]Video Analysis'!$G$454)</f>
        <v>0</v>
      </c>
      <c r="E48" s="16">
        <f>IF('[1]Video Analysis'!$H$454="","",'[1]Video Analysis'!$H$454)</f>
        <v>0</v>
      </c>
      <c r="F48" s="16">
        <f>IF('[1]Video Analysis'!$I$454="","",'[1]Video Analysis'!$I$454)</f>
        <v>100</v>
      </c>
      <c r="G48" s="16">
        <f>IF('[1]Video Analysis'!$J$454="","",'[1]Video Analysis'!$J$454)</f>
        <v>0</v>
      </c>
      <c r="H48" s="16">
        <f>IF('[1]Video Analysis'!$K$454="","",'[1]Video Analysis'!$K$454)</f>
        <v>0</v>
      </c>
      <c r="I48" s="16">
        <f>IF('[1]Video Analysis'!$L$454="","",'[1]Video Analysis'!$L$454)</f>
        <v>100</v>
      </c>
      <c r="J48" s="16">
        <f>IF('[1]Video Analysis'!$M$454="","",'[1]Video Analysis'!$M$454)</f>
        <v>0</v>
      </c>
      <c r="K48" s="16">
        <f>IF('[1]Video Analysis'!$N$454="","",'[1]Video Analysis'!$N$454)</f>
        <v>0</v>
      </c>
      <c r="L48" s="16">
        <f>IF('[1]Video Analysis'!$O$454="","",'[1]Video Analysis'!$O$454)</f>
        <v>100</v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>
        <f t="shared" si="4"/>
        <v>-73.722239937650002</v>
      </c>
      <c r="U48" s="23">
        <f t="shared" si="4"/>
        <v>40.940843573800002</v>
      </c>
      <c r="V48" s="24">
        <f t="shared" si="5"/>
        <v>0</v>
      </c>
      <c r="W48" s="24">
        <f t="shared" si="5"/>
        <v>0</v>
      </c>
      <c r="X48" s="24">
        <f t="shared" si="5"/>
        <v>100</v>
      </c>
      <c r="Y48" s="24">
        <f t="shared" si="6"/>
        <v>0</v>
      </c>
      <c r="Z48" s="24">
        <f t="shared" si="6"/>
        <v>0</v>
      </c>
      <c r="AA48" s="24">
        <f t="shared" si="6"/>
        <v>0</v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IF('[1]Video Analysis'!$B$464="","",'[1]Video Analysis'!$B$464)</f>
        <v/>
      </c>
      <c r="B49" s="15">
        <f>IF('[1]Video Analysis'!$Q$464="","",'[1]Video Analysis'!$Q$464)</f>
        <v>-73.722335156050008</v>
      </c>
      <c r="C49" s="15">
        <f>IF('[1]Video Analysis'!$P$464="","",'[1]Video Analysis'!$P$464)</f>
        <v>40.940871024499998</v>
      </c>
      <c r="D49" s="16">
        <f>IF('[1]Video Analysis'!$G$464="","",'[1]Video Analysis'!$G$464)</f>
        <v>0</v>
      </c>
      <c r="E49" s="16">
        <f>IF('[1]Video Analysis'!$H$464="","",'[1]Video Analysis'!$H$464)</f>
        <v>0</v>
      </c>
      <c r="F49" s="16">
        <f>IF('[1]Video Analysis'!$I$464="","",'[1]Video Analysis'!$I$464)</f>
        <v>100</v>
      </c>
      <c r="G49" s="16">
        <f>IF('[1]Video Analysis'!$J$464="","",'[1]Video Analysis'!$J$464)</f>
        <v>0</v>
      </c>
      <c r="H49" s="16">
        <f>IF('[1]Video Analysis'!$K$464="","",'[1]Video Analysis'!$K$464)</f>
        <v>0</v>
      </c>
      <c r="I49" s="16">
        <f>IF('[1]Video Analysis'!$L$464="","",'[1]Video Analysis'!$L$464)</f>
        <v>100</v>
      </c>
      <c r="J49" s="16">
        <f>IF('[1]Video Analysis'!$M$464="","",'[1]Video Analysis'!$M$464)</f>
        <v>0</v>
      </c>
      <c r="K49" s="16">
        <f>IF('[1]Video Analysis'!$N$464="","",'[1]Video Analysis'!$N$464)</f>
        <v>0</v>
      </c>
      <c r="L49" s="16">
        <f>IF('[1]Video Analysis'!$O$464="","",'[1]Video Analysis'!$O$464)</f>
        <v>100</v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>
        <f t="shared" si="4"/>
        <v>-73.722335156050008</v>
      </c>
      <c r="U49" s="23">
        <f t="shared" si="4"/>
        <v>40.940871024499998</v>
      </c>
      <c r="V49" s="24">
        <f t="shared" si="5"/>
        <v>0</v>
      </c>
      <c r="W49" s="24">
        <f t="shared" si="5"/>
        <v>0</v>
      </c>
      <c r="X49" s="24">
        <f t="shared" si="5"/>
        <v>100</v>
      </c>
      <c r="Y49" s="24">
        <f t="shared" si="6"/>
        <v>0</v>
      </c>
      <c r="Z49" s="24">
        <f t="shared" si="6"/>
        <v>0</v>
      </c>
      <c r="AA49" s="24">
        <f t="shared" si="6"/>
        <v>0</v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IF('[1]Video Analysis'!$B$474="","",'[1]Video Analysis'!$B$474)</f>
        <v/>
      </c>
      <c r="B50" s="15">
        <f>IF('[1]Video Analysis'!$Q$474="","",'[1]Video Analysis'!$Q$474)</f>
        <v>-73.722335156050008</v>
      </c>
      <c r="C50" s="15">
        <f>IF('[1]Video Analysis'!$P$474="","",'[1]Video Analysis'!$P$474)</f>
        <v>40.940871024499998</v>
      </c>
      <c r="D50" s="16">
        <f>IF('[1]Video Analysis'!$G$474="","",'[1]Video Analysis'!$G$474)</f>
        <v>0</v>
      </c>
      <c r="E50" s="16">
        <f>IF('[1]Video Analysis'!$H$474="","",'[1]Video Analysis'!$H$474)</f>
        <v>0</v>
      </c>
      <c r="F50" s="16">
        <f>IF('[1]Video Analysis'!$I$474="","",'[1]Video Analysis'!$I$474)</f>
        <v>100</v>
      </c>
      <c r="G50" s="16">
        <f>IF('[1]Video Analysis'!$J$474="","",'[1]Video Analysis'!$J$474)</f>
        <v>0</v>
      </c>
      <c r="H50" s="16">
        <f>IF('[1]Video Analysis'!$K$474="","",'[1]Video Analysis'!$K$474)</f>
        <v>0</v>
      </c>
      <c r="I50" s="16">
        <f>IF('[1]Video Analysis'!$L$474="","",'[1]Video Analysis'!$L$474)</f>
        <v>100</v>
      </c>
      <c r="J50" s="16">
        <f>IF('[1]Video Analysis'!$M$474="","",'[1]Video Analysis'!$M$474)</f>
        <v>0</v>
      </c>
      <c r="K50" s="16">
        <f>IF('[1]Video Analysis'!$N$474="","",'[1]Video Analysis'!$N$474)</f>
        <v>0</v>
      </c>
      <c r="L50" s="16">
        <f>IF('[1]Video Analysis'!$O$474="","",'[1]Video Analysis'!$O$474)</f>
        <v>100</v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>
        <f t="shared" si="4"/>
        <v>-73.722335156050008</v>
      </c>
      <c r="U50" s="23">
        <f t="shared" si="4"/>
        <v>40.940871024499998</v>
      </c>
      <c r="V50" s="24">
        <f t="shared" si="5"/>
        <v>0</v>
      </c>
      <c r="W50" s="24">
        <f t="shared" si="5"/>
        <v>0</v>
      </c>
      <c r="X50" s="24">
        <f t="shared" si="5"/>
        <v>100</v>
      </c>
      <c r="Y50" s="24">
        <f t="shared" si="6"/>
        <v>0</v>
      </c>
      <c r="Z50" s="24">
        <f t="shared" si="6"/>
        <v>0</v>
      </c>
      <c r="AA50" s="24">
        <f t="shared" si="6"/>
        <v>0</v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IF('[1]Video Analysis'!$B$484="","",'[1]Video Analysis'!$B$484)</f>
        <v/>
      </c>
      <c r="B51" s="15">
        <f>IF('[1]Video Analysis'!$Q$484="","",'[1]Video Analysis'!$Q$484)</f>
        <v>-73.722335156050008</v>
      </c>
      <c r="C51" s="15">
        <f>IF('[1]Video Analysis'!$P$484="","",'[1]Video Analysis'!$P$484)</f>
        <v>40.940871024499998</v>
      </c>
      <c r="D51" s="16">
        <f>IF('[1]Video Analysis'!$G$484="","",'[1]Video Analysis'!$G$484)</f>
        <v>0</v>
      </c>
      <c r="E51" s="16">
        <f>IF('[1]Video Analysis'!$H$484="","",'[1]Video Analysis'!$H$484)</f>
        <v>0</v>
      </c>
      <c r="F51" s="16">
        <f>IF('[1]Video Analysis'!$I$484="","",'[1]Video Analysis'!$I$484)</f>
        <v>100</v>
      </c>
      <c r="G51" s="16">
        <f>IF('[1]Video Analysis'!$J$484="","",'[1]Video Analysis'!$J$484)</f>
        <v>0</v>
      </c>
      <c r="H51" s="16">
        <f>IF('[1]Video Analysis'!$K$484="","",'[1]Video Analysis'!$K$484)</f>
        <v>0</v>
      </c>
      <c r="I51" s="16">
        <f>IF('[1]Video Analysis'!$L$484="","",'[1]Video Analysis'!$L$484)</f>
        <v>100</v>
      </c>
      <c r="J51" s="16">
        <f>IF('[1]Video Analysis'!$M$484="","",'[1]Video Analysis'!$M$484)</f>
        <v>0</v>
      </c>
      <c r="K51" s="16">
        <f>IF('[1]Video Analysis'!$N$484="","",'[1]Video Analysis'!$N$484)</f>
        <v>0</v>
      </c>
      <c r="L51" s="16">
        <f>IF('[1]Video Analysis'!$O$484="","",'[1]Video Analysis'!$O$484)</f>
        <v>100</v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>
        <f t="shared" si="4"/>
        <v>-73.722335156050008</v>
      </c>
      <c r="U51" s="23">
        <f t="shared" si="4"/>
        <v>40.940871024499998</v>
      </c>
      <c r="V51" s="24">
        <f t="shared" si="5"/>
        <v>0</v>
      </c>
      <c r="W51" s="24">
        <f t="shared" si="5"/>
        <v>0</v>
      </c>
      <c r="X51" s="24">
        <f t="shared" si="5"/>
        <v>100</v>
      </c>
      <c r="Y51" s="24">
        <f t="shared" si="6"/>
        <v>0</v>
      </c>
      <c r="Z51" s="24">
        <f t="shared" si="6"/>
        <v>0</v>
      </c>
      <c r="AA51" s="24">
        <f t="shared" si="6"/>
        <v>0</v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IF('[1]Video Analysis'!$B$494="","",'[1]Video Analysis'!$B$494)</f>
        <v/>
      </c>
      <c r="B52" s="15">
        <f>IF('[1]Video Analysis'!$Q$494="","",'[1]Video Analysis'!$Q$494)</f>
        <v>-73.722335156050008</v>
      </c>
      <c r="C52" s="15">
        <f>IF('[1]Video Analysis'!$P$494="","",'[1]Video Analysis'!$P$494)</f>
        <v>40.940871024499998</v>
      </c>
      <c r="D52" s="16">
        <f>IF('[1]Video Analysis'!$G$494="","",'[1]Video Analysis'!$G$494)</f>
        <v>0</v>
      </c>
      <c r="E52" s="16">
        <f>IF('[1]Video Analysis'!$H$494="","",'[1]Video Analysis'!$H$494)</f>
        <v>0</v>
      </c>
      <c r="F52" s="16">
        <f>IF('[1]Video Analysis'!$I$494="","",'[1]Video Analysis'!$I$494)</f>
        <v>100</v>
      </c>
      <c r="G52" s="16">
        <f>IF('[1]Video Analysis'!$J$494="","",'[1]Video Analysis'!$J$494)</f>
        <v>0</v>
      </c>
      <c r="H52" s="16">
        <f>IF('[1]Video Analysis'!$K$494="","",'[1]Video Analysis'!$K$494)</f>
        <v>0</v>
      </c>
      <c r="I52" s="16">
        <f>IF('[1]Video Analysis'!$L$494="","",'[1]Video Analysis'!$L$494)</f>
        <v>100</v>
      </c>
      <c r="J52" s="16">
        <f>IF('[1]Video Analysis'!$M$494="","",'[1]Video Analysis'!$M$494)</f>
        <v>0</v>
      </c>
      <c r="K52" s="16">
        <f>IF('[1]Video Analysis'!$N$494="","",'[1]Video Analysis'!$N$494)</f>
        <v>0</v>
      </c>
      <c r="L52" s="16">
        <f>IF('[1]Video Analysis'!$O$494="","",'[1]Video Analysis'!$O$494)</f>
        <v>100</v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>
        <f t="shared" si="4"/>
        <v>-73.722335156050008</v>
      </c>
      <c r="U52" s="23">
        <f t="shared" si="4"/>
        <v>40.940871024499998</v>
      </c>
      <c r="V52" s="24">
        <f t="shared" si="5"/>
        <v>0</v>
      </c>
      <c r="W52" s="24">
        <f t="shared" si="5"/>
        <v>0</v>
      </c>
      <c r="X52" s="24">
        <f t="shared" si="5"/>
        <v>100</v>
      </c>
      <c r="Y52" s="24">
        <f t="shared" si="6"/>
        <v>0</v>
      </c>
      <c r="Z52" s="24">
        <f t="shared" si="6"/>
        <v>0</v>
      </c>
      <c r="AA52" s="24">
        <f t="shared" si="6"/>
        <v>0</v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IF('[1]Video Analysis'!$B$504="","",'[1]Video Analysis'!$B$504)</f>
        <v/>
      </c>
      <c r="B53" s="15">
        <f>IF('[1]Video Analysis'!$Q$504="","",'[1]Video Analysis'!$Q$504)</f>
        <v>-73.722335156050008</v>
      </c>
      <c r="C53" s="15">
        <f>IF('[1]Video Analysis'!$P$504="","",'[1]Video Analysis'!$P$504)</f>
        <v>40.940871024499998</v>
      </c>
      <c r="D53" s="16">
        <f>IF('[1]Video Analysis'!$G$504="","",'[1]Video Analysis'!$G$504)</f>
        <v>0</v>
      </c>
      <c r="E53" s="16">
        <f>IF('[1]Video Analysis'!$H$504="","",'[1]Video Analysis'!$H$504)</f>
        <v>0</v>
      </c>
      <c r="F53" s="16">
        <f>IF('[1]Video Analysis'!$I$504="","",'[1]Video Analysis'!$I$504)</f>
        <v>100</v>
      </c>
      <c r="G53" s="16">
        <f>IF('[1]Video Analysis'!$J$504="","",'[1]Video Analysis'!$J$504)</f>
        <v>0</v>
      </c>
      <c r="H53" s="16">
        <f>IF('[1]Video Analysis'!$K$504="","",'[1]Video Analysis'!$K$504)</f>
        <v>0</v>
      </c>
      <c r="I53" s="16">
        <f>IF('[1]Video Analysis'!$L$504="","",'[1]Video Analysis'!$L$504)</f>
        <v>100</v>
      </c>
      <c r="J53" s="16">
        <f>IF('[1]Video Analysis'!$M$504="","",'[1]Video Analysis'!$M$504)</f>
        <v>0</v>
      </c>
      <c r="K53" s="16">
        <f>IF('[1]Video Analysis'!$N$504="","",'[1]Video Analysis'!$N$504)</f>
        <v>0</v>
      </c>
      <c r="L53" s="16">
        <f>IF('[1]Video Analysis'!$O$504="","",'[1]Video Analysis'!$O$504)</f>
        <v>100</v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>
        <f t="shared" si="4"/>
        <v>-73.722335156050008</v>
      </c>
      <c r="U53" s="23">
        <f t="shared" si="4"/>
        <v>40.940871024499998</v>
      </c>
      <c r="V53" s="24">
        <f t="shared" si="5"/>
        <v>0</v>
      </c>
      <c r="W53" s="24">
        <f t="shared" si="5"/>
        <v>0</v>
      </c>
      <c r="X53" s="24">
        <f t="shared" si="5"/>
        <v>100</v>
      </c>
      <c r="Y53" s="24">
        <f t="shared" si="6"/>
        <v>0</v>
      </c>
      <c r="Z53" s="24">
        <f t="shared" si="6"/>
        <v>0</v>
      </c>
      <c r="AA53" s="24">
        <f t="shared" si="6"/>
        <v>0</v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IF('[1]Video Analysis'!$B$514="","",'[1]Video Analysis'!$B$514)</f>
        <v/>
      </c>
      <c r="B54" s="15" t="str">
        <f>IF('[1]Video Analysis'!$Q$514="","",'[1]Video Analysis'!$Q$514)</f>
        <v/>
      </c>
      <c r="C54" s="15" t="str">
        <f>IF('[1]Video Analysis'!$P$514="","",'[1]Video Analysis'!$P$514)</f>
        <v/>
      </c>
      <c r="D54" s="16" t="str">
        <f>IF('[1]Video Analysis'!$G$514="","",'[1]Video Analysis'!$G$514)</f>
        <v/>
      </c>
      <c r="E54" s="16" t="str">
        <f>IF('[1]Video Analysis'!$H$514="","",'[1]Video Analysis'!$H$514)</f>
        <v/>
      </c>
      <c r="F54" s="16" t="str">
        <f>IF('[1]Video Analysis'!$I$514="","",'[1]Video Analysis'!$I$514)</f>
        <v/>
      </c>
      <c r="G54" s="16" t="str">
        <f>IF('[1]Video Analysis'!$J$514="","",'[1]Video Analysis'!$J$514)</f>
        <v/>
      </c>
      <c r="H54" s="16" t="str">
        <f>IF('[1]Video Analysis'!$K$514="","",'[1]Video Analysis'!$K$514)</f>
        <v/>
      </c>
      <c r="I54" s="16" t="str">
        <f>IF('[1]Video Analysis'!$L$514="","",'[1]Video Analysis'!$L$514)</f>
        <v/>
      </c>
      <c r="J54" s="16" t="str">
        <f>IF('[1]Video Analysis'!$M$514="","",'[1]Video Analysis'!$M$514)</f>
        <v/>
      </c>
      <c r="K54" s="16" t="str">
        <f>IF('[1]Video Analysis'!$N$514="","",'[1]Video Analysis'!$N$514)</f>
        <v/>
      </c>
      <c r="L54" s="16" t="str">
        <f>IF('[1]Video Analysis'!$O$514="","",'[1]Video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IF('[1]Video Analysis'!$B$524="","",'[1]Video Analysis'!$B$524)</f>
        <v/>
      </c>
      <c r="B55" s="15" t="str">
        <f>IF('[1]Video Analysis'!$Q$524="","",'[1]Video Analysis'!$Q$524)</f>
        <v/>
      </c>
      <c r="C55" s="15" t="str">
        <f>IF('[1]Video Analysis'!$P$524="","",'[1]Video Analysis'!$P$524)</f>
        <v/>
      </c>
      <c r="D55" s="16" t="str">
        <f>IF('[1]Video Analysis'!$G$524="","",'[1]Video Analysis'!$G$524)</f>
        <v/>
      </c>
      <c r="E55" s="16" t="str">
        <f>IF('[1]Video Analysis'!$H$524="","",'[1]Video Analysis'!$H$524)</f>
        <v/>
      </c>
      <c r="F55" s="16" t="str">
        <f>IF('[1]Video Analysis'!$I$524="","",'[1]Video Analysis'!$I$524)</f>
        <v/>
      </c>
      <c r="G55" s="16" t="str">
        <f>IF('[1]Video Analysis'!$J$524="","",'[1]Video Analysis'!$J$524)</f>
        <v/>
      </c>
      <c r="H55" s="16" t="str">
        <f>IF('[1]Video Analysis'!$K$524="","",'[1]Video Analysis'!$K$524)</f>
        <v/>
      </c>
      <c r="I55" s="16" t="str">
        <f>IF('[1]Video Analysis'!$L$524="","",'[1]Video Analysis'!$L$524)</f>
        <v/>
      </c>
      <c r="J55" s="16" t="str">
        <f>IF('[1]Video Analysis'!$M$524="","",'[1]Video Analysis'!$M$524)</f>
        <v/>
      </c>
      <c r="K55" s="16" t="str">
        <f>IF('[1]Video Analysis'!$N$524="","",'[1]Video Analysis'!$N$524)</f>
        <v/>
      </c>
      <c r="L55" s="16" t="str">
        <f>IF('[1]Video Analysis'!$O$524="","",'[1]Video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IF('[1]Video Analysis'!$B$534="","",'[1]Video Analysis'!$B$534)</f>
        <v/>
      </c>
      <c r="B56" s="15" t="str">
        <f>IF('[1]Video Analysis'!$Q$534="","",'[1]Video Analysis'!$Q$534)</f>
        <v/>
      </c>
      <c r="C56" s="15" t="str">
        <f>IF('[1]Video Analysis'!$P$534="","",'[1]Video Analysis'!$P$534)</f>
        <v/>
      </c>
      <c r="D56" s="16" t="str">
        <f>IF('[1]Video Analysis'!$G$534="","",'[1]Video Analysis'!$G$534)</f>
        <v/>
      </c>
      <c r="E56" s="16" t="str">
        <f>IF('[1]Video Analysis'!$H$534="","",'[1]Video Analysis'!$H$534)</f>
        <v/>
      </c>
      <c r="F56" s="16" t="str">
        <f>IF('[1]Video Analysis'!$I$534="","",'[1]Video Analysis'!$I$534)</f>
        <v/>
      </c>
      <c r="G56" s="16" t="str">
        <f>IF('[1]Video Analysis'!$J$534="","",'[1]Video Analysis'!$J$534)</f>
        <v/>
      </c>
      <c r="H56" s="16" t="str">
        <f>IF('[1]Video Analysis'!$K$534="","",'[1]Video Analysis'!$K$534)</f>
        <v/>
      </c>
      <c r="I56" s="16" t="str">
        <f>IF('[1]Video Analysis'!$L$534="","",'[1]Video Analysis'!$L$534)</f>
        <v/>
      </c>
      <c r="J56" s="16" t="str">
        <f>IF('[1]Video Analysis'!$M$534="","",'[1]Video Analysis'!$M$534)</f>
        <v/>
      </c>
      <c r="K56" s="16" t="str">
        <f>IF('[1]Video Analysis'!$N$534="","",'[1]Video Analysis'!$N$534)</f>
        <v/>
      </c>
      <c r="L56" s="16" t="str">
        <f>IF('[1]Video Analysis'!$O$534="","",'[1]Video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IF('[1]Video Analysis'!$B$544="","",'[1]Video Analysis'!$B$544)</f>
        <v/>
      </c>
      <c r="B57" s="15" t="str">
        <f>IF('[1]Video Analysis'!$Q$544="","",'[1]Video Analysis'!$Q$544)</f>
        <v/>
      </c>
      <c r="C57" s="15" t="str">
        <f>IF('[1]Video Analysis'!$P$544="","",'[1]Video Analysis'!$P$544)</f>
        <v/>
      </c>
      <c r="D57" s="16" t="str">
        <f>IF('[1]Video Analysis'!$G$544="","",'[1]Video Analysis'!$G$544)</f>
        <v/>
      </c>
      <c r="E57" s="16" t="str">
        <f>IF('[1]Video Analysis'!$H$544="","",'[1]Video Analysis'!$H$544)</f>
        <v/>
      </c>
      <c r="F57" s="16" t="str">
        <f>IF('[1]Video Analysis'!$I$544="","",'[1]Video Analysis'!$I$544)</f>
        <v/>
      </c>
      <c r="G57" s="16" t="str">
        <f>IF('[1]Video Analysis'!$J$544="","",'[1]Video Analysis'!$J$544)</f>
        <v/>
      </c>
      <c r="H57" s="16" t="str">
        <f>IF('[1]Video Analysis'!$K$544="","",'[1]Video Analysis'!$K$544)</f>
        <v/>
      </c>
      <c r="I57" s="16" t="str">
        <f>IF('[1]Video Analysis'!$L$544="","",'[1]Video Analysis'!$L$544)</f>
        <v/>
      </c>
      <c r="J57" s="16" t="str">
        <f>IF('[1]Video Analysis'!$M$544="","",'[1]Video Analysis'!$M$544)</f>
        <v/>
      </c>
      <c r="K57" s="16" t="str">
        <f>IF('[1]Video Analysis'!$N$544="","",'[1]Video Analysis'!$N$544)</f>
        <v/>
      </c>
      <c r="L57" s="16" t="str">
        <f>IF('[1]Video Analysis'!$O$544="","",'[1]Video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IF('[1]Video Analysis'!$B$554="","",'[1]Video Analysis'!$B$554)</f>
        <v/>
      </c>
      <c r="B58" s="15" t="str">
        <f>IF('[1]Video Analysis'!$Q$554="","",'[1]Video Analysis'!$Q$554)</f>
        <v/>
      </c>
      <c r="C58" s="15" t="str">
        <f>IF('[1]Video Analysis'!$P$554="","",'[1]Video Analysis'!$P$554)</f>
        <v/>
      </c>
      <c r="D58" s="16" t="str">
        <f>IF('[1]Video Analysis'!$G$554="","",'[1]Video Analysis'!$G$554)</f>
        <v/>
      </c>
      <c r="E58" s="16" t="str">
        <f>IF('[1]Video Analysis'!$H$554="","",'[1]Video Analysis'!$H$554)</f>
        <v/>
      </c>
      <c r="F58" s="16" t="str">
        <f>IF('[1]Video Analysis'!$I$554="","",'[1]Video Analysis'!$I$554)</f>
        <v/>
      </c>
      <c r="G58" s="16" t="str">
        <f>IF('[1]Video Analysis'!$J$554="","",'[1]Video Analysis'!$J$554)</f>
        <v/>
      </c>
      <c r="H58" s="16" t="str">
        <f>IF('[1]Video Analysis'!$K$554="","",'[1]Video Analysis'!$K$554)</f>
        <v/>
      </c>
      <c r="I58" s="16" t="str">
        <f>IF('[1]Video Analysis'!$L$554="","",'[1]Video Analysis'!$L$554)</f>
        <v/>
      </c>
      <c r="J58" s="16" t="str">
        <f>IF('[1]Video Analysis'!$M$554="","",'[1]Video Analysis'!$M$554)</f>
        <v/>
      </c>
      <c r="K58" s="16" t="str">
        <f>IF('[1]Video Analysis'!$N$554="","",'[1]Video Analysis'!$N$554)</f>
        <v/>
      </c>
      <c r="L58" s="16" t="str">
        <f>IF('[1]Video Analysis'!$O$554="","",'[1]Video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IF('[1]Video Analysis'!$B$564="","",'[1]Video Analysis'!$B$564)</f>
        <v/>
      </c>
      <c r="B59" s="15" t="str">
        <f>IF('[1]Video Analysis'!$Q$564="","",'[1]Video Analysis'!$Q$564)</f>
        <v/>
      </c>
      <c r="C59" s="15" t="str">
        <f>IF('[1]Video Analysis'!$P$564="","",'[1]Video Analysis'!$P$564)</f>
        <v/>
      </c>
      <c r="D59" s="16" t="str">
        <f>IF('[1]Video Analysis'!$G$564="","",'[1]Video Analysis'!$G$564)</f>
        <v/>
      </c>
      <c r="E59" s="16" t="str">
        <f>IF('[1]Video Analysis'!$H$564="","",'[1]Video Analysis'!$H$564)</f>
        <v/>
      </c>
      <c r="F59" s="16" t="str">
        <f>IF('[1]Video Analysis'!$I$564="","",'[1]Video Analysis'!$I$564)</f>
        <v/>
      </c>
      <c r="G59" s="16" t="str">
        <f>IF('[1]Video Analysis'!$J$564="","",'[1]Video Analysis'!$J$564)</f>
        <v/>
      </c>
      <c r="H59" s="16" t="str">
        <f>IF('[1]Video Analysis'!$K$564="","",'[1]Video Analysis'!$K$564)</f>
        <v/>
      </c>
      <c r="I59" s="16" t="str">
        <f>IF('[1]Video Analysis'!$L$564="","",'[1]Video Analysis'!$L$564)</f>
        <v/>
      </c>
      <c r="J59" s="16" t="str">
        <f>IF('[1]Video Analysis'!$M$564="","",'[1]Video Analysis'!$M$564)</f>
        <v/>
      </c>
      <c r="K59" s="16" t="str">
        <f>IF('[1]Video Analysis'!$N$564="","",'[1]Video Analysis'!$N$564)</f>
        <v/>
      </c>
      <c r="L59" s="16" t="str">
        <f>IF('[1]Video Analysis'!$O$564="","",'[1]Video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IF('[1]Video Analysis'!$B$574="","",'[1]Video Analysis'!$B$574)</f>
        <v/>
      </c>
      <c r="B60" s="15" t="str">
        <f>IF('[1]Video Analysis'!$Q$574="","",'[1]Video Analysis'!$Q$574)</f>
        <v/>
      </c>
      <c r="C60" s="15" t="str">
        <f>IF('[1]Video Analysis'!$P$574="","",'[1]Video Analysis'!$P$574)</f>
        <v/>
      </c>
      <c r="D60" s="16" t="str">
        <f>IF('[1]Video Analysis'!$G$574="","",'[1]Video Analysis'!$G$574)</f>
        <v/>
      </c>
      <c r="E60" s="16" t="str">
        <f>IF('[1]Video Analysis'!$H$574="","",'[1]Video Analysis'!$H$574)</f>
        <v/>
      </c>
      <c r="F60" s="16" t="str">
        <f>IF('[1]Video Analysis'!$I$574="","",'[1]Video Analysis'!$I$574)</f>
        <v/>
      </c>
      <c r="G60" s="16" t="str">
        <f>IF('[1]Video Analysis'!$J$574="","",'[1]Video Analysis'!$J$574)</f>
        <v/>
      </c>
      <c r="H60" s="16" t="str">
        <f>IF('[1]Video Analysis'!$K$574="","",'[1]Video Analysis'!$K$574)</f>
        <v/>
      </c>
      <c r="I60" s="16" t="str">
        <f>IF('[1]Video Analysis'!$L$574="","",'[1]Video Analysis'!$L$574)</f>
        <v/>
      </c>
      <c r="J60" s="16" t="str">
        <f>IF('[1]Video Analysis'!$M$574="","",'[1]Video Analysis'!$M$574)</f>
        <v/>
      </c>
      <c r="K60" s="16" t="str">
        <f>IF('[1]Video Analysis'!$N$574="","",'[1]Video Analysis'!$N$574)</f>
        <v/>
      </c>
      <c r="L60" s="16" t="str">
        <f>IF('[1]Video Analysis'!$O$574="","",'[1]Video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IF('[1]Video Analysis'!$B$584="","",'[1]Video Analysis'!$B$584)</f>
        <v/>
      </c>
      <c r="B61" s="15" t="str">
        <f>IF('[1]Video Analysis'!$Q$584="","",'[1]Video Analysis'!$Q$584)</f>
        <v/>
      </c>
      <c r="C61" s="15" t="str">
        <f>IF('[1]Video Analysis'!$P$584="","",'[1]Video Analysis'!$P$584)</f>
        <v/>
      </c>
      <c r="D61" s="16" t="str">
        <f>IF('[1]Video Analysis'!$G$584="","",'[1]Video Analysis'!$G$584)</f>
        <v/>
      </c>
      <c r="E61" s="16" t="str">
        <f>IF('[1]Video Analysis'!$H$584="","",'[1]Video Analysis'!$H$584)</f>
        <v/>
      </c>
      <c r="F61" s="16" t="str">
        <f>IF('[1]Video Analysis'!$I$584="","",'[1]Video Analysis'!$I$584)</f>
        <v/>
      </c>
      <c r="G61" s="16" t="str">
        <f>IF('[1]Video Analysis'!$J$584="","",'[1]Video Analysis'!$J$584)</f>
        <v/>
      </c>
      <c r="H61" s="16" t="str">
        <f>IF('[1]Video Analysis'!$K$584="","",'[1]Video Analysis'!$K$584)</f>
        <v/>
      </c>
      <c r="I61" s="16" t="str">
        <f>IF('[1]Video Analysis'!$L$584="","",'[1]Video Analysis'!$L$584)</f>
        <v/>
      </c>
      <c r="J61" s="16" t="str">
        <f>IF('[1]Video Analysis'!$M$584="","",'[1]Video Analysis'!$M$584)</f>
        <v/>
      </c>
      <c r="K61" s="16" t="str">
        <f>IF('[1]Video Analysis'!$N$584="","",'[1]Video Analysis'!$N$584)</f>
        <v/>
      </c>
      <c r="L61" s="16" t="str">
        <f>IF('[1]Video Analysis'!$O$584="","",'[1]Video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IF('[1]Video Analysis'!$B$594="","",'[1]Video Analysis'!$B$594)</f>
        <v/>
      </c>
      <c r="B62" s="15" t="str">
        <f>IF('[1]Video Analysis'!$Q$594="","",'[1]Video Analysis'!$Q$594)</f>
        <v/>
      </c>
      <c r="C62" s="15" t="str">
        <f>IF('[1]Video Analysis'!$P$594="","",'[1]Video Analysis'!$P$594)</f>
        <v/>
      </c>
      <c r="D62" s="16" t="str">
        <f>IF('[1]Video Analysis'!$G$594="","",'[1]Video Analysis'!$G$594)</f>
        <v/>
      </c>
      <c r="E62" s="16" t="str">
        <f>IF('[1]Video Analysis'!$H$594="","",'[1]Video Analysis'!$H$594)</f>
        <v/>
      </c>
      <c r="F62" s="16" t="str">
        <f>IF('[1]Video Analysis'!$I$594="","",'[1]Video Analysis'!$I$594)</f>
        <v/>
      </c>
      <c r="G62" s="16" t="str">
        <f>IF('[1]Video Analysis'!$J$594="","",'[1]Video Analysis'!$J$594)</f>
        <v/>
      </c>
      <c r="H62" s="16" t="str">
        <f>IF('[1]Video Analysis'!$K$594="","",'[1]Video Analysis'!$K$594)</f>
        <v/>
      </c>
      <c r="I62" s="16" t="str">
        <f>IF('[1]Video Analysis'!$L$594="","",'[1]Video Analysis'!$L$594)</f>
        <v/>
      </c>
      <c r="J62" s="16" t="str">
        <f>IF('[1]Video Analysis'!$M$594="","",'[1]Video Analysis'!$M$594)</f>
        <v/>
      </c>
      <c r="K62" s="16" t="str">
        <f>IF('[1]Video Analysis'!$N$594="","",'[1]Video Analysis'!$N$594)</f>
        <v/>
      </c>
      <c r="L62" s="16" t="str">
        <f>IF('[1]Video Analysis'!$O$594="","",'[1]Video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IF('[1]Video Analysis'!$B$604="","",'[1]Video Analysis'!$B$604)</f>
        <v/>
      </c>
      <c r="B63" s="15" t="str">
        <f>IF('[1]Video Analysis'!$Q$604="","",'[1]Video Analysis'!$Q$604)</f>
        <v/>
      </c>
      <c r="C63" s="15" t="str">
        <f>IF('[1]Video Analysis'!$P$604="","",'[1]Video Analysis'!$P$604)</f>
        <v/>
      </c>
      <c r="D63" s="16" t="str">
        <f>IF('[1]Video Analysis'!$G$604="","",'[1]Video Analysis'!$G$604)</f>
        <v/>
      </c>
      <c r="E63" s="16" t="str">
        <f>IF('[1]Video Analysis'!$H$604="","",'[1]Video Analysis'!$H$604)</f>
        <v/>
      </c>
      <c r="F63" s="16" t="str">
        <f>IF('[1]Video Analysis'!$I$604="","",'[1]Video Analysis'!$I$604)</f>
        <v/>
      </c>
      <c r="G63" s="16" t="str">
        <f>IF('[1]Video Analysis'!$J$604="","",'[1]Video Analysis'!$J$604)</f>
        <v/>
      </c>
      <c r="H63" s="16" t="str">
        <f>IF('[1]Video Analysis'!$K$604="","",'[1]Video Analysis'!$K$604)</f>
        <v/>
      </c>
      <c r="I63" s="16" t="str">
        <f>IF('[1]Video Analysis'!$L$604="","",'[1]Video Analysis'!$L$604)</f>
        <v/>
      </c>
      <c r="J63" s="16" t="str">
        <f>IF('[1]Video Analysis'!$M$604="","",'[1]Video Analysis'!$M$604)</f>
        <v/>
      </c>
      <c r="K63" s="16" t="str">
        <f>IF('[1]Video Analysis'!$N$604="","",'[1]Video Analysis'!$N$604)</f>
        <v/>
      </c>
      <c r="L63" s="16" t="str">
        <f>IF('[1]Video Analysis'!$O$604="","",'[1]Video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IF('[1]Video Analysis'!$B$614="","",'[1]Video Analysis'!$B$614)</f>
        <v/>
      </c>
      <c r="B64" s="15" t="str">
        <f>IF('[1]Video Analysis'!$Q$614="","",'[1]Video Analysis'!$Q$614)</f>
        <v/>
      </c>
      <c r="C64" s="15" t="str">
        <f>IF('[1]Video Analysis'!$P$614="","",'[1]Video Analysis'!$P$614)</f>
        <v/>
      </c>
      <c r="D64" s="16" t="str">
        <f>IF('[1]Video Analysis'!$G$614="","",'[1]Video Analysis'!$G$614)</f>
        <v/>
      </c>
      <c r="E64" s="16" t="str">
        <f>IF('[1]Video Analysis'!$H$614="","",'[1]Video Analysis'!$H$614)</f>
        <v/>
      </c>
      <c r="F64" s="16" t="str">
        <f>IF('[1]Video Analysis'!$I$614="","",'[1]Video Analysis'!$I$614)</f>
        <v/>
      </c>
      <c r="G64" s="16" t="str">
        <f>IF('[1]Video Analysis'!$J$614="","",'[1]Video Analysis'!$J$614)</f>
        <v/>
      </c>
      <c r="H64" s="16" t="str">
        <f>IF('[1]Video Analysis'!$K$614="","",'[1]Video Analysis'!$K$614)</f>
        <v/>
      </c>
      <c r="I64" s="16" t="str">
        <f>IF('[1]Video Analysis'!$L$614="","",'[1]Video Analysis'!$L$614)</f>
        <v/>
      </c>
      <c r="J64" s="16" t="str">
        <f>IF('[1]Video Analysis'!$M$614="","",'[1]Video Analysis'!$M$614)</f>
        <v/>
      </c>
      <c r="K64" s="16" t="str">
        <f>IF('[1]Video Analysis'!$N$614="","",'[1]Video Analysis'!$N$614)</f>
        <v/>
      </c>
      <c r="L64" s="16" t="str">
        <f>IF('[1]Video Analysis'!$O$614="","",'[1]Video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IF('[1]Video Analysis'!$B$624="","",'[1]Video Analysis'!$B$624)</f>
        <v/>
      </c>
      <c r="B65" s="15" t="str">
        <f>IF('[1]Video Analysis'!$Q$624="","",'[1]Video Analysis'!$Q$624)</f>
        <v/>
      </c>
      <c r="C65" s="15" t="str">
        <f>IF('[1]Video Analysis'!$P$624="","",'[1]Video Analysis'!$P$624)</f>
        <v/>
      </c>
      <c r="D65" s="16" t="str">
        <f>IF('[1]Video Analysis'!$G$624="","",'[1]Video Analysis'!$G$624)</f>
        <v/>
      </c>
      <c r="E65" s="16" t="str">
        <f>IF('[1]Video Analysis'!$H$624="","",'[1]Video Analysis'!$H$624)</f>
        <v/>
      </c>
      <c r="F65" s="16" t="str">
        <f>IF('[1]Video Analysis'!$I$624="","",'[1]Video Analysis'!$I$624)</f>
        <v/>
      </c>
      <c r="G65" s="16" t="str">
        <f>IF('[1]Video Analysis'!$J$624="","",'[1]Video Analysis'!$J$624)</f>
        <v/>
      </c>
      <c r="H65" s="16" t="str">
        <f>IF('[1]Video Analysis'!$K$624="","",'[1]Video Analysis'!$K$624)</f>
        <v/>
      </c>
      <c r="I65" s="16" t="str">
        <f>IF('[1]Video Analysis'!$L$624="","",'[1]Video Analysis'!$L$624)</f>
        <v/>
      </c>
      <c r="J65" s="16" t="str">
        <f>IF('[1]Video Analysis'!$M$624="","",'[1]Video Analysis'!$M$624)</f>
        <v/>
      </c>
      <c r="K65" s="16" t="str">
        <f>IF('[1]Video Analysis'!$N$624="","",'[1]Video Analysis'!$N$624)</f>
        <v/>
      </c>
      <c r="L65" s="16" t="str">
        <f>IF('[1]Video Analysis'!$O$624="","",'[1]Video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IF('[1]Video Analysis'!$B$634="","",'[1]Video Analysis'!$B$634)</f>
        <v/>
      </c>
      <c r="B66" s="15" t="str">
        <f>IF('[1]Video Analysis'!$Q$634="","",'[1]Video Analysis'!$Q$634)</f>
        <v/>
      </c>
      <c r="C66" s="15" t="str">
        <f>IF('[1]Video Analysis'!$P$634="","",'[1]Video Analysis'!$P$634)</f>
        <v/>
      </c>
      <c r="D66" s="16" t="str">
        <f>IF('[1]Video Analysis'!$G$634="","",'[1]Video Analysis'!$G$634)</f>
        <v/>
      </c>
      <c r="E66" s="16" t="str">
        <f>IF('[1]Video Analysis'!$H$634="","",'[1]Video Analysis'!$H$634)</f>
        <v/>
      </c>
      <c r="F66" s="16" t="str">
        <f>IF('[1]Video Analysis'!$I$634="","",'[1]Video Analysis'!$I$634)</f>
        <v/>
      </c>
      <c r="G66" s="16" t="str">
        <f>IF('[1]Video Analysis'!$J$634="","",'[1]Video Analysis'!$J$634)</f>
        <v/>
      </c>
      <c r="H66" s="16" t="str">
        <f>IF('[1]Video Analysis'!$K$634="","",'[1]Video Analysis'!$K$634)</f>
        <v/>
      </c>
      <c r="I66" s="16" t="str">
        <f>IF('[1]Video Analysis'!$L$634="","",'[1]Video Analysis'!$L$634)</f>
        <v/>
      </c>
      <c r="J66" s="16" t="str">
        <f>IF('[1]Video Analysis'!$M$634="","",'[1]Video Analysis'!$M$634)</f>
        <v/>
      </c>
      <c r="K66" s="16" t="str">
        <f>IF('[1]Video Analysis'!$N$634="","",'[1]Video Analysis'!$N$634)</f>
        <v/>
      </c>
      <c r="L66" s="16" t="str">
        <f>IF('[1]Video Analysis'!$O$634="","",'[1]Video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IF('[1]Video Analysis'!$B$644="","",'[1]Video Analysis'!$B$644)</f>
        <v/>
      </c>
      <c r="B67" s="15" t="str">
        <f>IF('[1]Video Analysis'!$Q$644="","",'[1]Video Analysis'!$Q$644)</f>
        <v/>
      </c>
      <c r="C67" s="15" t="str">
        <f>IF('[1]Video Analysis'!$P$644="","",'[1]Video Analysis'!$P$644)</f>
        <v/>
      </c>
      <c r="D67" s="16" t="str">
        <f>IF('[1]Video Analysis'!$G$644="","",'[1]Video Analysis'!$G$644)</f>
        <v/>
      </c>
      <c r="E67" s="16" t="str">
        <f>IF('[1]Video Analysis'!$H$644="","",'[1]Video Analysis'!$H$644)</f>
        <v/>
      </c>
      <c r="F67" s="16" t="str">
        <f>IF('[1]Video Analysis'!$I$644="","",'[1]Video Analysis'!$I$644)</f>
        <v/>
      </c>
      <c r="G67" s="16" t="str">
        <f>IF('[1]Video Analysis'!$J$644="","",'[1]Video Analysis'!$J$644)</f>
        <v/>
      </c>
      <c r="H67" s="16" t="str">
        <f>IF('[1]Video Analysis'!$K$644="","",'[1]Video Analysis'!$K$644)</f>
        <v/>
      </c>
      <c r="I67" s="16" t="str">
        <f>IF('[1]Video Analysis'!$L$644="","",'[1]Video Analysis'!$L$644)</f>
        <v/>
      </c>
      <c r="J67" s="16" t="str">
        <f>IF('[1]Video Analysis'!$M$644="","",'[1]Video Analysis'!$M$644)</f>
        <v/>
      </c>
      <c r="K67" s="16" t="str">
        <f>IF('[1]Video Analysis'!$N$644="","",'[1]Video Analysis'!$N$644)</f>
        <v/>
      </c>
      <c r="L67" s="16" t="str">
        <f>IF('[1]Video Analysis'!$O$644="","",'[1]Video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IF('[1]Video Analysis'!$B$654="","",'[1]Video Analysis'!$B$654)</f>
        <v/>
      </c>
      <c r="B68" s="15" t="str">
        <f>IF('[1]Video Analysis'!$Q$654="","",'[1]Video Analysis'!$Q$654)</f>
        <v/>
      </c>
      <c r="C68" s="15" t="str">
        <f>IF('[1]Video Analysis'!$P$654="","",'[1]Video Analysis'!$P$654)</f>
        <v/>
      </c>
      <c r="D68" s="16" t="str">
        <f>IF('[1]Video Analysis'!$G$654="","",'[1]Video Analysis'!$G$654)</f>
        <v/>
      </c>
      <c r="E68" s="16" t="str">
        <f>IF('[1]Video Analysis'!$H$654="","",'[1]Video Analysis'!$H$654)</f>
        <v/>
      </c>
      <c r="F68" s="16" t="str">
        <f>IF('[1]Video Analysis'!$I$654="","",'[1]Video Analysis'!$I$654)</f>
        <v/>
      </c>
      <c r="G68" s="16" t="str">
        <f>IF('[1]Video Analysis'!$J$654="","",'[1]Video Analysis'!$J$654)</f>
        <v/>
      </c>
      <c r="H68" s="16" t="str">
        <f>IF('[1]Video Analysis'!$K$654="","",'[1]Video Analysis'!$K$654)</f>
        <v/>
      </c>
      <c r="I68" s="16" t="str">
        <f>IF('[1]Video Analysis'!$L$654="","",'[1]Video Analysis'!$L$654)</f>
        <v/>
      </c>
      <c r="J68" s="16" t="str">
        <f>IF('[1]Video Analysis'!$M$654="","",'[1]Video Analysis'!$M$654)</f>
        <v/>
      </c>
      <c r="K68" s="16" t="str">
        <f>IF('[1]Video Analysis'!$N$654="","",'[1]Video Analysis'!$N$654)</f>
        <v/>
      </c>
      <c r="L68" s="16" t="str">
        <f>IF('[1]Video Analysis'!$O$654="","",'[1]Video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IF('[1]Video Analysis'!$B$664="","",'[1]Video Analysis'!$B$664)</f>
        <v/>
      </c>
      <c r="B69" s="15" t="str">
        <f>IF('[1]Video Analysis'!$Q$664="","",'[1]Video Analysis'!$Q$664)</f>
        <v/>
      </c>
      <c r="C69" s="15" t="str">
        <f>IF('[1]Video Analysis'!$P$664="","",'[1]Video Analysis'!$P$664)</f>
        <v/>
      </c>
      <c r="D69" s="16" t="str">
        <f>IF('[1]Video Analysis'!$G$664="","",'[1]Video Analysis'!$G$664)</f>
        <v/>
      </c>
      <c r="E69" s="16" t="str">
        <f>IF('[1]Video Analysis'!$H$664="","",'[1]Video Analysis'!$H$664)</f>
        <v/>
      </c>
      <c r="F69" s="16" t="str">
        <f>IF('[1]Video Analysis'!$I$664="","",'[1]Video Analysis'!$I$664)</f>
        <v/>
      </c>
      <c r="G69" s="16" t="str">
        <f>IF('[1]Video Analysis'!$J$664="","",'[1]Video Analysis'!$J$664)</f>
        <v/>
      </c>
      <c r="H69" s="16" t="str">
        <f>IF('[1]Video Analysis'!$K$664="","",'[1]Video Analysis'!$K$664)</f>
        <v/>
      </c>
      <c r="I69" s="16" t="str">
        <f>IF('[1]Video Analysis'!$L$664="","",'[1]Video Analysis'!$L$664)</f>
        <v/>
      </c>
      <c r="J69" s="16" t="str">
        <f>IF('[1]Video Analysis'!$M$664="","",'[1]Video Analysis'!$M$664)</f>
        <v/>
      </c>
      <c r="K69" s="16" t="str">
        <f>IF('[1]Video Analysis'!$N$664="","",'[1]Video Analysis'!$N$664)</f>
        <v/>
      </c>
      <c r="L69" s="16" t="str">
        <f>IF('[1]Video Analysis'!$O$664="","",'[1]Video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IF('[1]Video Analysis'!$B$674="","",'[1]Video Analysis'!$B$674)</f>
        <v/>
      </c>
      <c r="B70" s="15" t="str">
        <f>IF('[1]Video Analysis'!$Q$674="","",'[1]Video Analysis'!$Q$674)</f>
        <v/>
      </c>
      <c r="C70" s="15" t="str">
        <f>IF('[1]Video Analysis'!$P$674="","",'[1]Video Analysis'!$P$674)</f>
        <v/>
      </c>
      <c r="D70" s="16" t="str">
        <f>IF('[1]Video Analysis'!$G$674="","",'[1]Video Analysis'!$G$674)</f>
        <v/>
      </c>
      <c r="E70" s="16" t="str">
        <f>IF('[1]Video Analysis'!$H$674="","",'[1]Video Analysis'!$H$674)</f>
        <v/>
      </c>
      <c r="F70" s="16" t="str">
        <f>IF('[1]Video Analysis'!$I$674="","",'[1]Video Analysis'!$I$674)</f>
        <v/>
      </c>
      <c r="G70" s="16" t="str">
        <f>IF('[1]Video Analysis'!$J$674="","",'[1]Video Analysis'!$J$674)</f>
        <v/>
      </c>
      <c r="H70" s="16" t="str">
        <f>IF('[1]Video Analysis'!$K$674="","",'[1]Video Analysis'!$K$674)</f>
        <v/>
      </c>
      <c r="I70" s="16" t="str">
        <f>IF('[1]Video Analysis'!$L$674="","",'[1]Video Analysis'!$L$674)</f>
        <v/>
      </c>
      <c r="J70" s="16" t="str">
        <f>IF('[1]Video Analysis'!$M$674="","",'[1]Video Analysis'!$M$674)</f>
        <v/>
      </c>
      <c r="K70" s="16" t="str">
        <f>IF('[1]Video Analysis'!$N$674="","",'[1]Video Analysis'!$N$674)</f>
        <v/>
      </c>
      <c r="L70" s="16" t="str">
        <f>IF('[1]Video Analysis'!$O$674="","",'[1]Video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IF('[1]Video Analysis'!$B$684="","",'[1]Video Analysis'!$B$684)</f>
        <v/>
      </c>
      <c r="B71" s="15" t="str">
        <f>IF('[1]Video Analysis'!$Q$684="","",'[1]Video Analysis'!$Q$684)</f>
        <v/>
      </c>
      <c r="C71" s="15" t="str">
        <f>IF('[1]Video Analysis'!$P$684="","",'[1]Video Analysis'!$P$684)</f>
        <v/>
      </c>
      <c r="D71" s="16" t="str">
        <f>IF('[1]Video Analysis'!$G$684="","",'[1]Video Analysis'!$G$684)</f>
        <v/>
      </c>
      <c r="E71" s="16" t="str">
        <f>IF('[1]Video Analysis'!$H$684="","",'[1]Video Analysis'!$H$684)</f>
        <v/>
      </c>
      <c r="F71" s="16" t="str">
        <f>IF('[1]Video Analysis'!$I$684="","",'[1]Video Analysis'!$I$684)</f>
        <v/>
      </c>
      <c r="G71" s="16" t="str">
        <f>IF('[1]Video Analysis'!$J$684="","",'[1]Video Analysis'!$J$684)</f>
        <v/>
      </c>
      <c r="H71" s="16" t="str">
        <f>IF('[1]Video Analysis'!$K$684="","",'[1]Video Analysis'!$K$684)</f>
        <v/>
      </c>
      <c r="I71" s="16" t="str">
        <f>IF('[1]Video Analysis'!$L$684="","",'[1]Video Analysis'!$L$684)</f>
        <v/>
      </c>
      <c r="J71" s="16" t="str">
        <f>IF('[1]Video Analysis'!$M$684="","",'[1]Video Analysis'!$M$684)</f>
        <v/>
      </c>
      <c r="K71" s="16" t="str">
        <f>IF('[1]Video Analysis'!$N$684="","",'[1]Video Analysis'!$N$684)</f>
        <v/>
      </c>
      <c r="L71" s="16" t="str">
        <f>IF('[1]Video Analysis'!$O$684="","",'[1]Video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IF('[1]Video Analysis'!$B$694="","",'[1]Video Analysis'!$B$694)</f>
        <v/>
      </c>
      <c r="B72" s="15" t="str">
        <f>IF('[1]Video Analysis'!$Q$694="","",'[1]Video Analysis'!$Q$694)</f>
        <v/>
      </c>
      <c r="C72" s="15" t="str">
        <f>IF('[1]Video Analysis'!$P$694="","",'[1]Video Analysis'!$P$694)</f>
        <v/>
      </c>
      <c r="D72" s="16" t="str">
        <f>IF('[1]Video Analysis'!$G$694="","",'[1]Video Analysis'!$G$694)</f>
        <v/>
      </c>
      <c r="E72" s="16" t="str">
        <f>IF('[1]Video Analysis'!$H$694="","",'[1]Video Analysis'!$H$694)</f>
        <v/>
      </c>
      <c r="F72" s="16" t="str">
        <f>IF('[1]Video Analysis'!$I$694="","",'[1]Video Analysis'!$I$694)</f>
        <v/>
      </c>
      <c r="G72" s="16" t="str">
        <f>IF('[1]Video Analysis'!$J$694="","",'[1]Video Analysis'!$J$694)</f>
        <v/>
      </c>
      <c r="H72" s="16" t="str">
        <f>IF('[1]Video Analysis'!$K$694="","",'[1]Video Analysis'!$K$694)</f>
        <v/>
      </c>
      <c r="I72" s="16" t="str">
        <f>IF('[1]Video Analysis'!$L$694="","",'[1]Video Analysis'!$L$694)</f>
        <v/>
      </c>
      <c r="J72" s="16" t="str">
        <f>IF('[1]Video Analysis'!$M$694="","",'[1]Video Analysis'!$M$694)</f>
        <v/>
      </c>
      <c r="K72" s="16" t="str">
        <f>IF('[1]Video Analysis'!$N$694="","",'[1]Video Analysis'!$N$694)</f>
        <v/>
      </c>
      <c r="L72" s="16" t="str">
        <f>IF('[1]Video Analysis'!$O$694="","",'[1]Video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704B-61E1-4965-8BD8-B6F493C21F73}">
  <dimension ref="A1:AF102"/>
  <sheetViews>
    <sheetView workbookViewId="0"/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'[2]Video Analysis'!$A$1</f>
        <v>MAM_2_2021_08_04</v>
      </c>
      <c r="B1" s="2"/>
      <c r="C1" s="2"/>
      <c r="D1" s="3" t="str">
        <f>IF('[2]Video Analysis'!$G$2="","",'[2]Video Analysis'!$G$2)</f>
        <v>J Morrissey</v>
      </c>
      <c r="E1" s="3" t="str">
        <f>IF('[2]Video Analysis'!$H$2="","",'[2]Video Analysis'!$H$2)</f>
        <v>J Morrissey</v>
      </c>
      <c r="F1" s="3" t="str">
        <f>IF('[2]Video Analysis'!$I$2="","",'[2]Video Analysis'!$I$2)</f>
        <v>J Morrissey</v>
      </c>
      <c r="G1" s="3" t="str">
        <f>IF('[2]Video Analysis'!$J$2="","",'[2]Video Analysis'!$J$2)</f>
        <v xml:space="preserve">Abreu </v>
      </c>
      <c r="H1" s="3" t="str">
        <f>IF('[2]Video Analysis'!$K$2="","",'[2]Video Analysis'!$K$2)</f>
        <v xml:space="preserve">Abreu </v>
      </c>
      <c r="I1" s="3" t="str">
        <f>IF('[2]Video Analysis'!$L$2="","",'[2]Video Analysis'!$L$2)</f>
        <v xml:space="preserve">Abreu </v>
      </c>
      <c r="J1" s="3" t="str">
        <f>IF('[2]Video Analysis'!$M$2="","",'[2]Video Analysis'!$M$2)</f>
        <v>Abreu</v>
      </c>
      <c r="K1" s="3" t="str">
        <f>IF('[2]Video Analysis'!$N$2="","",'[2]Video Analysis'!$N$2)</f>
        <v>Abreu</v>
      </c>
      <c r="L1" s="3" t="str">
        <f>IF('[2]Video Analysis'!$O$2="","",'[2]Video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IF('[2]Video Analysis'!$G$3="","",'[2]Video Analysis'!$G$3)</f>
        <v>eelgrass</v>
      </c>
      <c r="E2" s="3" t="str">
        <f>IF('[2]Video Analysis'!$H$3="","",'[2]Video Analysis'!$H$3)</f>
        <v>macroalgae</v>
      </c>
      <c r="F2" s="3" t="str">
        <f>IF('[2]Video Analysis'!$I$3="","",'[2]Video Analysis'!$I$3)</f>
        <v>bare</v>
      </c>
      <c r="G2" s="3" t="str">
        <f>IF('[2]Video Analysis'!$J$3="","",'[2]Video Analysis'!$J$3)</f>
        <v>eelgrass</v>
      </c>
      <c r="H2" s="3" t="str">
        <f>IF('[2]Video Analysis'!$K$3="","",'[2]Video Analysis'!$K$3)</f>
        <v>macroalgae</v>
      </c>
      <c r="I2" s="3" t="str">
        <f>IF('[2]Video Analysis'!$L$3="","",'[2]Video Analysis'!$L$3)</f>
        <v>bare</v>
      </c>
      <c r="J2" s="3" t="str">
        <f>IF('[2]Video Analysis'!$M$3="","",'[2]Video Analysis'!$M$3)</f>
        <v>eelgrass</v>
      </c>
      <c r="K2" s="3" t="str">
        <f>IF('[2]Video Analysis'!$N$3="","",'[2]Video Analysis'!$N$3)</f>
        <v>macroalgae</v>
      </c>
      <c r="L2" s="3" t="str">
        <f>IF('[2]Video Analysis'!$O$3="","",'[2]Video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MAM_2_2021_08_04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IF('[2]Video Analysis'!$B$4="","",'[2]Video Analysis'!$B$4)</f>
        <v/>
      </c>
      <c r="B3" s="15">
        <f>IF('[2]Video Analysis'!$Q$4="","",'[2]Video Analysis'!$Q$4)</f>
        <v>-73.727032542250001</v>
      </c>
      <c r="C3" s="15">
        <f>IF('[2]Video Analysis'!$P$4="","",'[2]Video Analysis'!$P$4)</f>
        <v>40.942937415049997</v>
      </c>
      <c r="D3" s="16">
        <f>IF('[2]Video Analysis'!$G$4="","",'[2]Video Analysis'!$G$4)</f>
        <v>0</v>
      </c>
      <c r="E3" s="16">
        <f>IF('[2]Video Analysis'!$H$4="","",'[2]Video Analysis'!$H$4)</f>
        <v>0</v>
      </c>
      <c r="F3" s="16">
        <f>IF('[2]Video Analysis'!$I$4="","",'[2]Video Analysis'!$I$4)</f>
        <v>100</v>
      </c>
      <c r="G3" s="16">
        <f>IF('[2]Video Analysis'!$J$4="","",'[2]Video Analysis'!$J$4)</f>
        <v>0</v>
      </c>
      <c r="H3" s="16">
        <f>IF('[2]Video Analysis'!$K$4="","",'[2]Video Analysis'!$K$4)</f>
        <v>0</v>
      </c>
      <c r="I3" s="16">
        <f>IF('[2]Video Analysis'!$L$4="","",'[2]Video Analysis'!$L$4)</f>
        <v>100</v>
      </c>
      <c r="J3" s="16">
        <f>IF('[2]Video Analysis'!$M$4="","",'[2]Video Analysis'!$M$4)</f>
        <v>0</v>
      </c>
      <c r="K3" s="16">
        <f>IF('[2]Video Analysis'!$N$4="","",'[2]Video Analysis'!$N$4)</f>
        <v>0</v>
      </c>
      <c r="L3" s="16">
        <f>IF('[2]Video Analysis'!$O$4="","",'[2]Video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-73.727032542250001</v>
      </c>
      <c r="U3" s="19">
        <f>IF(C3="","",C3)</f>
        <v>40.942937415049997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IF('[2]Video Analysis'!$B$14="","",'[2]Video Analysis'!$B$14)</f>
        <v/>
      </c>
      <c r="B4" s="15">
        <f>IF('[2]Video Analysis'!$Q$14="","",'[2]Video Analysis'!$Q$14)</f>
        <v>-73.727032542250001</v>
      </c>
      <c r="C4" s="15">
        <f>IF('[2]Video Analysis'!$P$14="","",'[2]Video Analysis'!$P$14)</f>
        <v>40.942937415049997</v>
      </c>
      <c r="D4" s="16">
        <f>IF('[2]Video Analysis'!$G$14="","",'[2]Video Analysis'!$G$14)</f>
        <v>0</v>
      </c>
      <c r="E4" s="16">
        <f>IF('[2]Video Analysis'!$H$14="","",'[2]Video Analysis'!$H$14)</f>
        <v>0</v>
      </c>
      <c r="F4" s="16">
        <f>IF('[2]Video Analysis'!$I$14="","",'[2]Video Analysis'!$I$14)</f>
        <v>100</v>
      </c>
      <c r="G4" s="16">
        <f>IF('[2]Video Analysis'!$J$14="","",'[2]Video Analysis'!$J$14)</f>
        <v>0</v>
      </c>
      <c r="H4" s="16">
        <f>IF('[2]Video Analysis'!$K$14="","",'[2]Video Analysis'!$K$14)</f>
        <v>0</v>
      </c>
      <c r="I4" s="16">
        <f>IF('[2]Video Analysis'!$L$14="","",'[2]Video Analysis'!$L$14)</f>
        <v>100</v>
      </c>
      <c r="J4" s="16">
        <f>IF('[2]Video Analysis'!$M$14="","",'[2]Video Analysis'!$M$14)</f>
        <v>0</v>
      </c>
      <c r="K4" s="16">
        <f>IF('[2]Video Analysis'!$N$14="","",'[2]Video Analysis'!$N$14)</f>
        <v>0</v>
      </c>
      <c r="L4" s="16">
        <f>IF('[2]Video Analysis'!$O$14="","",'[2]Video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-73.727032542250001</v>
      </c>
      <c r="U4" s="23">
        <f t="shared" si="4"/>
        <v>40.942937415049997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IF('[2]Video Analysis'!$B$24="","",'[2]Video Analysis'!$B$24)</f>
        <v/>
      </c>
      <c r="B5" s="15">
        <f>IF('[2]Video Analysis'!$Q$24="","",'[2]Video Analysis'!$Q$24)</f>
        <v>-73.727098675450009</v>
      </c>
      <c r="C5" s="15">
        <f>IF('[2]Video Analysis'!$P$24="","",'[2]Video Analysis'!$P$24)</f>
        <v>40.942997890499996</v>
      </c>
      <c r="D5" s="16">
        <f>IF('[2]Video Analysis'!$G$24="","",'[2]Video Analysis'!$G$24)</f>
        <v>0</v>
      </c>
      <c r="E5" s="16">
        <f>IF('[2]Video Analysis'!$H$24="","",'[2]Video Analysis'!$H$24)</f>
        <v>0</v>
      </c>
      <c r="F5" s="16">
        <f>IF('[2]Video Analysis'!$I$24="","",'[2]Video Analysis'!$I$24)</f>
        <v>100</v>
      </c>
      <c r="G5" s="16">
        <f>IF('[2]Video Analysis'!$J$24="","",'[2]Video Analysis'!$J$24)</f>
        <v>0</v>
      </c>
      <c r="H5" s="16">
        <f>IF('[2]Video Analysis'!$K$24="","",'[2]Video Analysis'!$K$24)</f>
        <v>0</v>
      </c>
      <c r="I5" s="16">
        <f>IF('[2]Video Analysis'!$L$24="","",'[2]Video Analysis'!$L$24)</f>
        <v>100</v>
      </c>
      <c r="J5" s="16">
        <f>IF('[2]Video Analysis'!$M$24="","",'[2]Video Analysis'!$M$24)</f>
        <v>0</v>
      </c>
      <c r="K5" s="16">
        <f>IF('[2]Video Analysis'!$N$24="","",'[2]Video Analysis'!$N$24)</f>
        <v>0</v>
      </c>
      <c r="L5" s="16">
        <f>IF('[2]Video Analysis'!$O$24="","",'[2]Video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-73.727098675450009</v>
      </c>
      <c r="U5" s="23">
        <f t="shared" si="4"/>
        <v>40.942997890499996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IF('[2]Video Analysis'!$B$34="","",'[2]Video Analysis'!$B$34)</f>
        <v/>
      </c>
      <c r="B6" s="15">
        <f>IF('[2]Video Analysis'!$Q$34="","",'[2]Video Analysis'!$Q$34)</f>
        <v>-73.727098675450009</v>
      </c>
      <c r="C6" s="15">
        <f>IF('[2]Video Analysis'!$P$34="","",'[2]Video Analysis'!$P$34)</f>
        <v>40.942997890499996</v>
      </c>
      <c r="D6" s="16">
        <f>IF('[2]Video Analysis'!$G$34="","",'[2]Video Analysis'!$G$34)</f>
        <v>0</v>
      </c>
      <c r="E6" s="16">
        <f>IF('[2]Video Analysis'!$H$34="","",'[2]Video Analysis'!$H$34)</f>
        <v>8</v>
      </c>
      <c r="F6" s="16">
        <f>IF('[2]Video Analysis'!$I$34="","",'[2]Video Analysis'!$I$34)</f>
        <v>92</v>
      </c>
      <c r="G6" s="16">
        <f>IF('[2]Video Analysis'!$J$34="","",'[2]Video Analysis'!$J$34)</f>
        <v>0</v>
      </c>
      <c r="H6" s="16">
        <f>IF('[2]Video Analysis'!$K$34="","",'[2]Video Analysis'!$K$34)</f>
        <v>0</v>
      </c>
      <c r="I6" s="16">
        <f>IF('[2]Video Analysis'!$L$34="","",'[2]Video Analysis'!$L$34)</f>
        <v>100</v>
      </c>
      <c r="J6" s="16">
        <f>IF('[2]Video Analysis'!$M$34="","",'[2]Video Analysis'!$M$34)</f>
        <v>0</v>
      </c>
      <c r="K6" s="16">
        <f>IF('[2]Video Analysis'!$N$34="","",'[2]Video Analysis'!$N$34)</f>
        <v>0</v>
      </c>
      <c r="L6" s="16">
        <f>IF('[2]Video Analysis'!$O$34="","",'[2]Video Analysis'!$O$34)</f>
        <v>100</v>
      </c>
      <c r="M6" s="17" t="str">
        <f t="shared" si="3"/>
        <v/>
      </c>
      <c r="N6" s="17" t="str">
        <f t="shared" si="3"/>
        <v>CHECK</v>
      </c>
      <c r="O6" s="17" t="str">
        <f t="shared" si="3"/>
        <v>CHECK</v>
      </c>
      <c r="P6" s="17"/>
      <c r="T6" s="23">
        <f t="shared" si="4"/>
        <v>-73.727098675450009</v>
      </c>
      <c r="U6" s="23">
        <f t="shared" si="4"/>
        <v>40.942997890499996</v>
      </c>
      <c r="V6" s="24">
        <f t="shared" si="5"/>
        <v>0</v>
      </c>
      <c r="W6" s="24">
        <f t="shared" si="0"/>
        <v>2.6666666666666665</v>
      </c>
      <c r="X6" s="24">
        <f t="shared" si="0"/>
        <v>97.333333333333329</v>
      </c>
      <c r="Y6" s="24">
        <f t="shared" si="6"/>
        <v>0</v>
      </c>
      <c r="Z6" s="24">
        <f t="shared" si="1"/>
        <v>4.6188021535170067</v>
      </c>
      <c r="AA6" s="24">
        <f t="shared" si="1"/>
        <v>4.6188021535170058</v>
      </c>
      <c r="AB6" s="17" t="str">
        <f t="shared" si="7"/>
        <v/>
      </c>
      <c r="AC6" s="17" t="str">
        <f t="shared" si="7"/>
        <v>CHECK</v>
      </c>
      <c r="AD6" s="17" t="str">
        <f t="shared" si="7"/>
        <v>CHECK</v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IF('[2]Video Analysis'!$B$44="","",'[2]Video Analysis'!$B$44)</f>
        <v/>
      </c>
      <c r="B7" s="15">
        <f>IF('[2]Video Analysis'!$Q$44="","",'[2]Video Analysis'!$Q$44)</f>
        <v>-73.727098675450009</v>
      </c>
      <c r="C7" s="15">
        <f>IF('[2]Video Analysis'!$P$44="","",'[2]Video Analysis'!$P$44)</f>
        <v>40.942997890499996</v>
      </c>
      <c r="D7" s="16">
        <f>IF('[2]Video Analysis'!$G$44="","",'[2]Video Analysis'!$G$44)</f>
        <v>0</v>
      </c>
      <c r="E7" s="16">
        <f>IF('[2]Video Analysis'!$H$44="","",'[2]Video Analysis'!$H$44)</f>
        <v>6</v>
      </c>
      <c r="F7" s="16">
        <f>IF('[2]Video Analysis'!$I$44="","",'[2]Video Analysis'!$I$44)</f>
        <v>94</v>
      </c>
      <c r="G7" s="16">
        <f>IF('[2]Video Analysis'!$J$44="","",'[2]Video Analysis'!$J$44)</f>
        <v>0</v>
      </c>
      <c r="H7" s="16">
        <f>IF('[2]Video Analysis'!$K$44="","",'[2]Video Analysis'!$K$44)</f>
        <v>0</v>
      </c>
      <c r="I7" s="16">
        <f>IF('[2]Video Analysis'!$L$44="","",'[2]Video Analysis'!$L$44)</f>
        <v>100</v>
      </c>
      <c r="J7" s="16">
        <f>IF('[2]Video Analysis'!$M$44="","",'[2]Video Analysis'!$M$44)</f>
        <v>0</v>
      </c>
      <c r="K7" s="16">
        <f>IF('[2]Video Analysis'!$N$44="","",'[2]Video Analysis'!$N$44)</f>
        <v>0</v>
      </c>
      <c r="L7" s="16">
        <f>IF('[2]Video Analysis'!$O$44="","",'[2]Video Analysis'!$O$44)</f>
        <v>100</v>
      </c>
      <c r="M7" s="17" t="str">
        <f t="shared" si="3"/>
        <v/>
      </c>
      <c r="N7" s="17" t="str">
        <f t="shared" si="3"/>
        <v>CHECK</v>
      </c>
      <c r="O7" s="17" t="str">
        <f t="shared" si="3"/>
        <v>CHECK</v>
      </c>
      <c r="P7" s="17"/>
      <c r="T7" s="23">
        <f t="shared" si="4"/>
        <v>-73.727098675450009</v>
      </c>
      <c r="U7" s="23">
        <f t="shared" si="4"/>
        <v>40.942997890499996</v>
      </c>
      <c r="V7" s="24">
        <f t="shared" si="5"/>
        <v>0</v>
      </c>
      <c r="W7" s="24">
        <f t="shared" si="0"/>
        <v>2</v>
      </c>
      <c r="X7" s="24">
        <f t="shared" si="0"/>
        <v>98</v>
      </c>
      <c r="Y7" s="24">
        <f t="shared" si="6"/>
        <v>0</v>
      </c>
      <c r="Z7" s="24">
        <f t="shared" si="1"/>
        <v>3.4641016151377544</v>
      </c>
      <c r="AA7" s="24">
        <f t="shared" si="1"/>
        <v>3.4641016151377544</v>
      </c>
      <c r="AB7" s="17" t="str">
        <f t="shared" si="7"/>
        <v/>
      </c>
      <c r="AC7" s="17" t="str">
        <f t="shared" si="7"/>
        <v>CHECK</v>
      </c>
      <c r="AD7" s="17" t="str">
        <f t="shared" si="7"/>
        <v>CHECK</v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IF('[2]Video Analysis'!$B$54="","",'[2]Video Analysis'!$B$54)</f>
        <v/>
      </c>
      <c r="B8" s="15">
        <f>IF('[2]Video Analysis'!$Q$54="","",'[2]Video Analysis'!$Q$54)</f>
        <v>-73.727098675450009</v>
      </c>
      <c r="C8" s="15">
        <f>IF('[2]Video Analysis'!$P$54="","",'[2]Video Analysis'!$P$54)</f>
        <v>40.942997890499996</v>
      </c>
      <c r="D8" s="16">
        <f>IF('[2]Video Analysis'!$G$54="","",'[2]Video Analysis'!$G$54)</f>
        <v>0</v>
      </c>
      <c r="E8" s="16">
        <f>IF('[2]Video Analysis'!$H$54="","",'[2]Video Analysis'!$H$54)</f>
        <v>0</v>
      </c>
      <c r="F8" s="16">
        <f>IF('[2]Video Analysis'!$I$54="","",'[2]Video Analysis'!$I$54)</f>
        <v>100</v>
      </c>
      <c r="G8" s="16">
        <f>IF('[2]Video Analysis'!$J$54="","",'[2]Video Analysis'!$J$54)</f>
        <v>0</v>
      </c>
      <c r="H8" s="16">
        <f>IF('[2]Video Analysis'!$K$54="","",'[2]Video Analysis'!$K$54)</f>
        <v>0</v>
      </c>
      <c r="I8" s="16">
        <f>IF('[2]Video Analysis'!$L$54="","",'[2]Video Analysis'!$L$54)</f>
        <v>100</v>
      </c>
      <c r="J8" s="16">
        <f>IF('[2]Video Analysis'!$M$54="","",'[2]Video Analysis'!$M$54)</f>
        <v>0</v>
      </c>
      <c r="K8" s="16">
        <f>IF('[2]Video Analysis'!$N$54="","",'[2]Video Analysis'!$N$54)</f>
        <v>0</v>
      </c>
      <c r="L8" s="16">
        <f>IF('[2]Video Analysis'!$O$54="","",'[2]Video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-73.727098675450009</v>
      </c>
      <c r="U8" s="23">
        <f t="shared" si="4"/>
        <v>40.942997890499996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IF('[2]Video Analysis'!$B$64="","",'[2]Video Analysis'!$B$64)</f>
        <v/>
      </c>
      <c r="B9" s="15">
        <f>IF('[2]Video Analysis'!$Q$64="","",'[2]Video Analysis'!$Q$64)</f>
        <v>-73.727098675450009</v>
      </c>
      <c r="C9" s="15">
        <f>IF('[2]Video Analysis'!$P$64="","",'[2]Video Analysis'!$P$64)</f>
        <v>40.942997890499996</v>
      </c>
      <c r="D9" s="16">
        <f>IF('[2]Video Analysis'!$G$64="","",'[2]Video Analysis'!$G$64)</f>
        <v>0</v>
      </c>
      <c r="E9" s="16">
        <f>IF('[2]Video Analysis'!$H$64="","",'[2]Video Analysis'!$H$64)</f>
        <v>20</v>
      </c>
      <c r="F9" s="16">
        <f>IF('[2]Video Analysis'!$I$64="","",'[2]Video Analysis'!$I$64)</f>
        <v>80</v>
      </c>
      <c r="G9" s="16">
        <f>IF('[2]Video Analysis'!$J$64="","",'[2]Video Analysis'!$J$64)</f>
        <v>0</v>
      </c>
      <c r="H9" s="16">
        <f>IF('[2]Video Analysis'!$K$64="","",'[2]Video Analysis'!$K$64)</f>
        <v>0</v>
      </c>
      <c r="I9" s="16">
        <f>IF('[2]Video Analysis'!$L$64="","",'[2]Video Analysis'!$L$64)</f>
        <v>100</v>
      </c>
      <c r="J9" s="16">
        <f>IF('[2]Video Analysis'!$M$64="","",'[2]Video Analysis'!$M$64)</f>
        <v>0</v>
      </c>
      <c r="K9" s="16">
        <f>IF('[2]Video Analysis'!$N$64="","",'[2]Video Analysis'!$N$64)</f>
        <v>0</v>
      </c>
      <c r="L9" s="16">
        <f>IF('[2]Video Analysis'!$O$64="","",'[2]Video Analysis'!$O$64)</f>
        <v>100</v>
      </c>
      <c r="M9" s="17" t="str">
        <f t="shared" si="3"/>
        <v/>
      </c>
      <c r="N9" s="17" t="str">
        <f t="shared" si="3"/>
        <v>CHECK</v>
      </c>
      <c r="O9" s="17" t="str">
        <f t="shared" si="3"/>
        <v>CHECK</v>
      </c>
      <c r="P9" s="17"/>
      <c r="T9" s="23">
        <f t="shared" si="4"/>
        <v>-73.727098675450009</v>
      </c>
      <c r="U9" s="23">
        <f t="shared" si="4"/>
        <v>40.942997890499996</v>
      </c>
      <c r="V9" s="24">
        <f t="shared" si="5"/>
        <v>0</v>
      </c>
      <c r="W9" s="24">
        <f t="shared" si="0"/>
        <v>6.666666666666667</v>
      </c>
      <c r="X9" s="24">
        <f t="shared" si="0"/>
        <v>93.333333333333329</v>
      </c>
      <c r="Y9" s="24">
        <f t="shared" si="6"/>
        <v>0</v>
      </c>
      <c r="Z9" s="24">
        <f t="shared" si="1"/>
        <v>11.547005383792515</v>
      </c>
      <c r="AA9" s="24">
        <f t="shared" si="1"/>
        <v>11.547005383792541</v>
      </c>
      <c r="AB9" s="17" t="str">
        <f t="shared" si="7"/>
        <v/>
      </c>
      <c r="AC9" s="17" t="str">
        <f t="shared" si="7"/>
        <v>CHECK</v>
      </c>
      <c r="AD9" s="17" t="str">
        <f t="shared" si="7"/>
        <v>CHECK</v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IF('[2]Video Analysis'!$B$74="","",'[2]Video Analysis'!$B$74)</f>
        <v/>
      </c>
      <c r="B10" s="15">
        <f>IF('[2]Video Analysis'!$Q$74="","",'[2]Video Analysis'!$Q$74)</f>
        <v>-73.727182284899996</v>
      </c>
      <c r="C10" s="15">
        <f>IF('[2]Video Analysis'!$P$74="","",'[2]Video Analysis'!$P$74)</f>
        <v>40.943014193300002</v>
      </c>
      <c r="D10" s="16">
        <f>IF('[2]Video Analysis'!$G$74="","",'[2]Video Analysis'!$G$74)</f>
        <v>0</v>
      </c>
      <c r="E10" s="16">
        <f>IF('[2]Video Analysis'!$H$74="","",'[2]Video Analysis'!$H$74)</f>
        <v>0</v>
      </c>
      <c r="F10" s="16">
        <f>IF('[2]Video Analysis'!$I$74="","",'[2]Video Analysis'!$I$74)</f>
        <v>100</v>
      </c>
      <c r="G10" s="16">
        <f>IF('[2]Video Analysis'!$J$74="","",'[2]Video Analysis'!$J$74)</f>
        <v>0</v>
      </c>
      <c r="H10" s="16">
        <f>IF('[2]Video Analysis'!$K$74="","",'[2]Video Analysis'!$K$74)</f>
        <v>0</v>
      </c>
      <c r="I10" s="16">
        <f>IF('[2]Video Analysis'!$L$74="","",'[2]Video Analysis'!$L$74)</f>
        <v>100</v>
      </c>
      <c r="J10" s="16">
        <f>IF('[2]Video Analysis'!$M$74="","",'[2]Video Analysis'!$M$74)</f>
        <v>0</v>
      </c>
      <c r="K10" s="16">
        <f>IF('[2]Video Analysis'!$N$74="","",'[2]Video Analysis'!$N$74)</f>
        <v>0</v>
      </c>
      <c r="L10" s="16">
        <f>IF('[2]Video Analysis'!$O$74="","",'[2]Video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-73.727182284899996</v>
      </c>
      <c r="U10" s="23">
        <f t="shared" si="4"/>
        <v>40.943014193300002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IF('[2]Video Analysis'!$B$84="","",'[2]Video Analysis'!$B$84)</f>
        <v/>
      </c>
      <c r="B11" s="15">
        <f>IF('[2]Video Analysis'!$Q$84="","",'[2]Video Analysis'!$Q$84)</f>
        <v>-73.727182284899996</v>
      </c>
      <c r="C11" s="15">
        <f>IF('[2]Video Analysis'!$P$84="","",'[2]Video Analysis'!$P$84)</f>
        <v>40.943014193300002</v>
      </c>
      <c r="D11" s="16">
        <f>IF('[2]Video Analysis'!$G$84="","",'[2]Video Analysis'!$G$84)</f>
        <v>0</v>
      </c>
      <c r="E11" s="16">
        <f>IF('[2]Video Analysis'!$H$84="","",'[2]Video Analysis'!$H$84)</f>
        <v>0</v>
      </c>
      <c r="F11" s="16">
        <f>IF('[2]Video Analysis'!$I$84="","",'[2]Video Analysis'!$I$84)</f>
        <v>100</v>
      </c>
      <c r="G11" s="16">
        <f>IF('[2]Video Analysis'!$J$84="","",'[2]Video Analysis'!$J$84)</f>
        <v>0</v>
      </c>
      <c r="H11" s="16">
        <f>IF('[2]Video Analysis'!$K$84="","",'[2]Video Analysis'!$K$84)</f>
        <v>0</v>
      </c>
      <c r="I11" s="16">
        <f>IF('[2]Video Analysis'!$L$84="","",'[2]Video Analysis'!$L$84)</f>
        <v>100</v>
      </c>
      <c r="J11" s="16">
        <f>IF('[2]Video Analysis'!$M$84="","",'[2]Video Analysis'!$M$84)</f>
        <v>0</v>
      </c>
      <c r="K11" s="16">
        <f>IF('[2]Video Analysis'!$N$84="","",'[2]Video Analysis'!$N$84)</f>
        <v>0</v>
      </c>
      <c r="L11" s="16">
        <f>IF('[2]Video Analysis'!$O$84="","",'[2]Video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-73.727182284899996</v>
      </c>
      <c r="U11" s="23">
        <f t="shared" si="4"/>
        <v>40.943014193300002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IF('[2]Video Analysis'!$B$94="","",'[2]Video Analysis'!$B$94)</f>
        <v/>
      </c>
      <c r="B12" s="15">
        <f>IF('[2]Video Analysis'!$Q$94="","",'[2]Video Analysis'!$Q$94)</f>
        <v>-73.727182284899996</v>
      </c>
      <c r="C12" s="15">
        <f>IF('[2]Video Analysis'!$P$94="","",'[2]Video Analysis'!$P$94)</f>
        <v>40.943014193300002</v>
      </c>
      <c r="D12" s="16">
        <f>IF('[2]Video Analysis'!$G$94="","",'[2]Video Analysis'!$G$94)</f>
        <v>0</v>
      </c>
      <c r="E12" s="16">
        <f>IF('[2]Video Analysis'!$H$94="","",'[2]Video Analysis'!$H$94)</f>
        <v>15</v>
      </c>
      <c r="F12" s="16">
        <f>IF('[2]Video Analysis'!$I$94="","",'[2]Video Analysis'!$I$94)</f>
        <v>85</v>
      </c>
      <c r="G12" s="16">
        <f>IF('[2]Video Analysis'!$J$94="","",'[2]Video Analysis'!$J$94)</f>
        <v>0</v>
      </c>
      <c r="H12" s="16">
        <f>IF('[2]Video Analysis'!$K$94="","",'[2]Video Analysis'!$K$94)</f>
        <v>0</v>
      </c>
      <c r="I12" s="16">
        <f>IF('[2]Video Analysis'!$L$94="","",'[2]Video Analysis'!$L$94)</f>
        <v>100</v>
      </c>
      <c r="J12" s="16">
        <f>IF('[2]Video Analysis'!$M$94="","",'[2]Video Analysis'!$M$94)</f>
        <v>0</v>
      </c>
      <c r="K12" s="16">
        <f>IF('[2]Video Analysis'!$N$94="","",'[2]Video Analysis'!$N$94)</f>
        <v>0</v>
      </c>
      <c r="L12" s="16">
        <f>IF('[2]Video Analysis'!$O$94="","",'[2]Video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-73.727182284899996</v>
      </c>
      <c r="U12" s="23">
        <f t="shared" si="4"/>
        <v>40.943014193300002</v>
      </c>
      <c r="V12" s="24">
        <f t="shared" si="5"/>
        <v>0</v>
      </c>
      <c r="W12" s="24">
        <f t="shared" si="0"/>
        <v>5</v>
      </c>
      <c r="X12" s="24">
        <f t="shared" si="0"/>
        <v>95</v>
      </c>
      <c r="Y12" s="24">
        <f t="shared" si="6"/>
        <v>0</v>
      </c>
      <c r="Z12" s="24">
        <f t="shared" si="1"/>
        <v>8.6602540378443873</v>
      </c>
      <c r="AA12" s="24">
        <f t="shared" si="1"/>
        <v>8.6602540378443873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IF('[2]Video Analysis'!$B$104="","",'[2]Video Analysis'!$B$104)</f>
        <v/>
      </c>
      <c r="B13" s="15">
        <f>IF('[2]Video Analysis'!$Q$104="","",'[2]Video Analysis'!$Q$104)</f>
        <v>-73.727220212999995</v>
      </c>
      <c r="C13" s="15">
        <f>IF('[2]Video Analysis'!$P$104="","",'[2]Video Analysis'!$P$104)</f>
        <v>40.943014277099998</v>
      </c>
      <c r="D13" s="16">
        <f>IF('[2]Video Analysis'!$G$104="","",'[2]Video Analysis'!$G$104)</f>
        <v>0</v>
      </c>
      <c r="E13" s="16">
        <f>IF('[2]Video Analysis'!$H$104="","",'[2]Video Analysis'!$H$104)</f>
        <v>0</v>
      </c>
      <c r="F13" s="16">
        <f>IF('[2]Video Analysis'!$I$104="","",'[2]Video Analysis'!$I$104)</f>
        <v>100</v>
      </c>
      <c r="G13" s="16">
        <f>IF('[2]Video Analysis'!$J$104="","",'[2]Video Analysis'!$J$104)</f>
        <v>0</v>
      </c>
      <c r="H13" s="16">
        <f>IF('[2]Video Analysis'!$K$104="","",'[2]Video Analysis'!$K$104)</f>
        <v>0</v>
      </c>
      <c r="I13" s="16">
        <f>IF('[2]Video Analysis'!$L$104="","",'[2]Video Analysis'!$L$104)</f>
        <v>100</v>
      </c>
      <c r="J13" s="16">
        <f>IF('[2]Video Analysis'!$M$104="","",'[2]Video Analysis'!$M$104)</f>
        <v>0</v>
      </c>
      <c r="K13" s="16">
        <f>IF('[2]Video Analysis'!$N$104="","",'[2]Video Analysis'!$N$104)</f>
        <v>0</v>
      </c>
      <c r="L13" s="16">
        <f>IF('[2]Video Analysis'!$O$104="","",'[2]Video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-73.727220212999995</v>
      </c>
      <c r="U13" s="23">
        <f t="shared" si="4"/>
        <v>40.943014277099998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IF('[2]Video Analysis'!$B$114="","",'[2]Video Analysis'!$B$114)</f>
        <v>DUPLICATE</v>
      </c>
      <c r="B14" s="15">
        <f>IF('[2]Video Analysis'!$Q$114="","",'[2]Video Analysis'!$Q$114)</f>
        <v>-73.727220212999995</v>
      </c>
      <c r="C14" s="15">
        <f>IF('[2]Video Analysis'!$P$114="","",'[2]Video Analysis'!$P$114)</f>
        <v>40.943014277099998</v>
      </c>
      <c r="D14" s="16">
        <f>IF('[2]Video Analysis'!$G$114="","",'[2]Video Analysis'!$G$114)</f>
        <v>0</v>
      </c>
      <c r="E14" s="16">
        <f>IF('[2]Video Analysis'!$H$114="","",'[2]Video Analysis'!$H$114)</f>
        <v>0</v>
      </c>
      <c r="F14" s="16">
        <f>IF('[2]Video Analysis'!$I$114="","",'[2]Video Analysis'!$I$114)</f>
        <v>100</v>
      </c>
      <c r="G14" s="16">
        <f>IF('[2]Video Analysis'!$J$114="","",'[2]Video Analysis'!$J$114)</f>
        <v>0</v>
      </c>
      <c r="H14" s="16">
        <f>IF('[2]Video Analysis'!$K$114="","",'[2]Video Analysis'!$K$114)</f>
        <v>0</v>
      </c>
      <c r="I14" s="16">
        <f>IF('[2]Video Analysis'!$L$114="","",'[2]Video Analysis'!$L$114)</f>
        <v>100</v>
      </c>
      <c r="J14" s="16">
        <f>IF('[2]Video Analysis'!$M$114="","",'[2]Video Analysis'!$M$114)</f>
        <v>0</v>
      </c>
      <c r="K14" s="16">
        <f>IF('[2]Video Analysis'!$N$114="","",'[2]Video Analysis'!$N$114)</f>
        <v>0</v>
      </c>
      <c r="L14" s="16">
        <f>IF('[2]Video Analysis'!$O$114="","",'[2]Video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-73.727220212999995</v>
      </c>
      <c r="U14" s="23">
        <f t="shared" si="4"/>
        <v>40.943014277099998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>DUPLICATE</v>
      </c>
      <c r="AF14" s="25" t="str">
        <f t="shared" si="2"/>
        <v/>
      </c>
    </row>
    <row r="15" spans="1:32" x14ac:dyDescent="0.35">
      <c r="A15" s="14" t="str">
        <f>IF('[2]Video Analysis'!$B$124="","",'[2]Video Analysis'!$B$124)</f>
        <v/>
      </c>
      <c r="B15" s="15">
        <f>IF('[2]Video Analysis'!$Q$124="","",'[2]Video Analysis'!$Q$124)</f>
        <v>-73.72721296265</v>
      </c>
      <c r="C15" s="15">
        <f>IF('[2]Video Analysis'!$P$124="","",'[2]Video Analysis'!$P$124)</f>
        <v>40.943016624050003</v>
      </c>
      <c r="D15" s="16">
        <f>IF('[2]Video Analysis'!$G$124="","",'[2]Video Analysis'!$G$124)</f>
        <v>0</v>
      </c>
      <c r="E15" s="16">
        <f>IF('[2]Video Analysis'!$H$124="","",'[2]Video Analysis'!$H$124)</f>
        <v>0</v>
      </c>
      <c r="F15" s="16">
        <f>IF('[2]Video Analysis'!$I$124="","",'[2]Video Analysis'!$I$124)</f>
        <v>100</v>
      </c>
      <c r="G15" s="16">
        <f>IF('[2]Video Analysis'!$J$124="","",'[2]Video Analysis'!$J$124)</f>
        <v>0</v>
      </c>
      <c r="H15" s="16">
        <f>IF('[2]Video Analysis'!$K$124="","",'[2]Video Analysis'!$K$124)</f>
        <v>0</v>
      </c>
      <c r="I15" s="16">
        <f>IF('[2]Video Analysis'!$L$124="","",'[2]Video Analysis'!$L$124)</f>
        <v>100</v>
      </c>
      <c r="J15" s="16">
        <f>IF('[2]Video Analysis'!$M$124="","",'[2]Video Analysis'!$M$124)</f>
        <v>0</v>
      </c>
      <c r="K15" s="16">
        <f>IF('[2]Video Analysis'!$N$124="","",'[2]Video Analysis'!$N$124)</f>
        <v>0</v>
      </c>
      <c r="L15" s="16">
        <f>IF('[2]Video Analysis'!$O$124="","",'[2]Video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-73.72721296265</v>
      </c>
      <c r="U15" s="23">
        <f t="shared" si="4"/>
        <v>40.943016624050003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IF('[2]Video Analysis'!$B$134="","",'[2]Video Analysis'!$B$134)</f>
        <v/>
      </c>
      <c r="B16" s="15">
        <f>IF('[2]Video Analysis'!$Q$134="","",'[2]Video Analysis'!$Q$134)</f>
        <v>-73.72721296265</v>
      </c>
      <c r="C16" s="15">
        <f>IF('[2]Video Analysis'!$P$134="","",'[2]Video Analysis'!$P$134)</f>
        <v>40.943016624050003</v>
      </c>
      <c r="D16" s="16">
        <f>IF('[2]Video Analysis'!$G$134="","",'[2]Video Analysis'!$G$134)</f>
        <v>0</v>
      </c>
      <c r="E16" s="16">
        <f>IF('[2]Video Analysis'!$H$134="","",'[2]Video Analysis'!$H$134)</f>
        <v>25</v>
      </c>
      <c r="F16" s="16">
        <f>IF('[2]Video Analysis'!$I$134="","",'[2]Video Analysis'!$I$134)</f>
        <v>75</v>
      </c>
      <c r="G16" s="16">
        <f>IF('[2]Video Analysis'!$J$134="","",'[2]Video Analysis'!$J$134)</f>
        <v>0</v>
      </c>
      <c r="H16" s="16">
        <f>IF('[2]Video Analysis'!$K$134="","",'[2]Video Analysis'!$K$134)</f>
        <v>0</v>
      </c>
      <c r="I16" s="16">
        <f>IF('[2]Video Analysis'!$L$134="","",'[2]Video Analysis'!$L$134)</f>
        <v>100</v>
      </c>
      <c r="J16" s="16">
        <f>IF('[2]Video Analysis'!$M$134="","",'[2]Video Analysis'!$M$134)</f>
        <v>0</v>
      </c>
      <c r="K16" s="16">
        <f>IF('[2]Video Analysis'!$N$134="","",'[2]Video Analysis'!$N$134)</f>
        <v>0</v>
      </c>
      <c r="L16" s="16">
        <f>IF('[2]Video Analysis'!$O$134="","",'[2]Video Analysis'!$O$134)</f>
        <v>100</v>
      </c>
      <c r="M16" s="17" t="str">
        <f t="shared" si="3"/>
        <v/>
      </c>
      <c r="N16" s="17" t="str">
        <f t="shared" si="3"/>
        <v>CHECK</v>
      </c>
      <c r="O16" s="17" t="str">
        <f t="shared" si="3"/>
        <v>CHECK</v>
      </c>
      <c r="P16" s="17"/>
      <c r="T16" s="23">
        <f t="shared" si="4"/>
        <v>-73.72721296265</v>
      </c>
      <c r="U16" s="23">
        <f t="shared" si="4"/>
        <v>40.943016624050003</v>
      </c>
      <c r="V16" s="24">
        <f t="shared" si="5"/>
        <v>0</v>
      </c>
      <c r="W16" s="24">
        <f t="shared" si="0"/>
        <v>8.3333333333333339</v>
      </c>
      <c r="X16" s="24">
        <f t="shared" si="0"/>
        <v>91.666666666666671</v>
      </c>
      <c r="Y16" s="24">
        <f t="shared" si="6"/>
        <v>0</v>
      </c>
      <c r="Z16" s="24">
        <f t="shared" si="1"/>
        <v>14.433756729740644</v>
      </c>
      <c r="AA16" s="24">
        <f t="shared" si="1"/>
        <v>14.433756729740665</v>
      </c>
      <c r="AB16" s="17" t="str">
        <f t="shared" si="7"/>
        <v/>
      </c>
      <c r="AC16" s="17" t="str">
        <f t="shared" si="7"/>
        <v>CHECK</v>
      </c>
      <c r="AD16" s="17" t="str">
        <f t="shared" si="7"/>
        <v>CHECK</v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IF('[2]Video Analysis'!$B$144="","",'[2]Video Analysis'!$B$144)</f>
        <v/>
      </c>
      <c r="B17" s="15">
        <f>IF('[2]Video Analysis'!$Q$144="","",'[2]Video Analysis'!$Q$144)</f>
        <v>-73.72721296265</v>
      </c>
      <c r="C17" s="15">
        <f>IF('[2]Video Analysis'!$P$144="","",'[2]Video Analysis'!$P$144)</f>
        <v>40.943016624050003</v>
      </c>
      <c r="D17" s="16">
        <f>IF('[2]Video Analysis'!$G$144="","",'[2]Video Analysis'!$G$144)</f>
        <v>0</v>
      </c>
      <c r="E17" s="16">
        <f>IF('[2]Video Analysis'!$H$144="","",'[2]Video Analysis'!$H$144)</f>
        <v>11</v>
      </c>
      <c r="F17" s="16">
        <f>IF('[2]Video Analysis'!$I$144="","",'[2]Video Analysis'!$I$144)</f>
        <v>89</v>
      </c>
      <c r="G17" s="16">
        <f>IF('[2]Video Analysis'!$J$144="","",'[2]Video Analysis'!$J$144)</f>
        <v>0</v>
      </c>
      <c r="H17" s="16">
        <f>IF('[2]Video Analysis'!$K$144="","",'[2]Video Analysis'!$K$144)</f>
        <v>0</v>
      </c>
      <c r="I17" s="16">
        <f>IF('[2]Video Analysis'!$L$144="","",'[2]Video Analysis'!$L$144)</f>
        <v>100</v>
      </c>
      <c r="J17" s="16">
        <f>IF('[2]Video Analysis'!$M$144="","",'[2]Video Analysis'!$M$144)</f>
        <v>0</v>
      </c>
      <c r="K17" s="16">
        <f>IF('[2]Video Analysis'!$N$144="","",'[2]Video Analysis'!$N$144)</f>
        <v>0</v>
      </c>
      <c r="L17" s="16">
        <f>IF('[2]Video Analysis'!$O$144="","",'[2]Video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-73.72721296265</v>
      </c>
      <c r="U17" s="23">
        <f t="shared" si="4"/>
        <v>40.943016624050003</v>
      </c>
      <c r="V17" s="24">
        <f t="shared" si="5"/>
        <v>0</v>
      </c>
      <c r="W17" s="24">
        <f t="shared" si="0"/>
        <v>3.6666666666666665</v>
      </c>
      <c r="X17" s="24">
        <f t="shared" si="0"/>
        <v>96.333333333333329</v>
      </c>
      <c r="Y17" s="24">
        <f t="shared" si="6"/>
        <v>0</v>
      </c>
      <c r="Z17" s="24">
        <f t="shared" si="1"/>
        <v>6.3508529610858826</v>
      </c>
      <c r="AA17" s="24">
        <f t="shared" si="1"/>
        <v>6.3508529610858826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IF('[2]Video Analysis'!$B$154="","",'[2]Video Analysis'!$B$154)</f>
        <v/>
      </c>
      <c r="B18" s="15">
        <f>IF('[2]Video Analysis'!$Q$154="","",'[2]Video Analysis'!$Q$154)</f>
        <v>-73.72721296265</v>
      </c>
      <c r="C18" s="15">
        <f>IF('[2]Video Analysis'!$P$154="","",'[2]Video Analysis'!$P$154)</f>
        <v>40.943016624050003</v>
      </c>
      <c r="D18" s="16">
        <f>IF('[2]Video Analysis'!$G$154="","",'[2]Video Analysis'!$G$154)</f>
        <v>0</v>
      </c>
      <c r="E18" s="16">
        <f>IF('[2]Video Analysis'!$H$154="","",'[2]Video Analysis'!$H$154)</f>
        <v>18</v>
      </c>
      <c r="F18" s="16">
        <f>IF('[2]Video Analysis'!$I$154="","",'[2]Video Analysis'!$I$154)</f>
        <v>82</v>
      </c>
      <c r="G18" s="16">
        <f>IF('[2]Video Analysis'!$J$154="","",'[2]Video Analysis'!$J$154)</f>
        <v>0</v>
      </c>
      <c r="H18" s="16">
        <f>IF('[2]Video Analysis'!$K$154="","",'[2]Video Analysis'!$K$154)</f>
        <v>0</v>
      </c>
      <c r="I18" s="16">
        <f>IF('[2]Video Analysis'!$L$154="","",'[2]Video Analysis'!$L$154)</f>
        <v>100</v>
      </c>
      <c r="J18" s="16">
        <f>IF('[2]Video Analysis'!$M$154="","",'[2]Video Analysis'!$M$154)</f>
        <v>0</v>
      </c>
      <c r="K18" s="16">
        <f>IF('[2]Video Analysis'!$N$154="","",'[2]Video Analysis'!$N$154)</f>
        <v>0</v>
      </c>
      <c r="L18" s="16">
        <f>IF('[2]Video Analysis'!$O$154="","",'[2]Video Analysis'!$O$154)</f>
        <v>100</v>
      </c>
      <c r="M18" s="17" t="str">
        <f t="shared" si="3"/>
        <v/>
      </c>
      <c r="N18" s="17" t="str">
        <f t="shared" si="3"/>
        <v>CHECK</v>
      </c>
      <c r="O18" s="17" t="str">
        <f t="shared" si="3"/>
        <v>CHECK</v>
      </c>
      <c r="P18" s="17"/>
      <c r="T18" s="23">
        <f t="shared" si="4"/>
        <v>-73.72721296265</v>
      </c>
      <c r="U18" s="23">
        <f t="shared" si="4"/>
        <v>40.943016624050003</v>
      </c>
      <c r="V18" s="24">
        <f t="shared" si="5"/>
        <v>0</v>
      </c>
      <c r="W18" s="24">
        <f t="shared" si="0"/>
        <v>6</v>
      </c>
      <c r="X18" s="24">
        <f t="shared" si="0"/>
        <v>94</v>
      </c>
      <c r="Y18" s="24">
        <f t="shared" si="6"/>
        <v>0</v>
      </c>
      <c r="Z18" s="24">
        <f t="shared" si="1"/>
        <v>10.392304845413264</v>
      </c>
      <c r="AA18" s="24">
        <f t="shared" si="1"/>
        <v>10.392304845413264</v>
      </c>
      <c r="AB18" s="17" t="str">
        <f t="shared" si="7"/>
        <v/>
      </c>
      <c r="AC18" s="17" t="str">
        <f t="shared" si="7"/>
        <v>CHECK</v>
      </c>
      <c r="AD18" s="17" t="str">
        <f t="shared" si="7"/>
        <v>CHECK</v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IF('[2]Video Analysis'!$B$164="","",'[2]Video Analysis'!$B$164)</f>
        <v/>
      </c>
      <c r="B19" s="15">
        <f>IF('[2]Video Analysis'!$Q$164="","",'[2]Video Analysis'!$Q$164)</f>
        <v>-73.727188613250007</v>
      </c>
      <c r="C19" s="15">
        <f>IF('[2]Video Analysis'!$P$164="","",'[2]Video Analysis'!$P$164)</f>
        <v>40.943040512500005</v>
      </c>
      <c r="D19" s="16">
        <f>IF('[2]Video Analysis'!$G$164="","",'[2]Video Analysis'!$G$164)</f>
        <v>0</v>
      </c>
      <c r="E19" s="16">
        <f>IF('[2]Video Analysis'!$H$164="","",'[2]Video Analysis'!$H$164)</f>
        <v>0</v>
      </c>
      <c r="F19" s="16">
        <f>IF('[2]Video Analysis'!$I$164="","",'[2]Video Analysis'!$I$164)</f>
        <v>100</v>
      </c>
      <c r="G19" s="16">
        <f>IF('[2]Video Analysis'!$J$164="","",'[2]Video Analysis'!$J$164)</f>
        <v>0</v>
      </c>
      <c r="H19" s="16">
        <f>IF('[2]Video Analysis'!$K$164="","",'[2]Video Analysis'!$K$164)</f>
        <v>0</v>
      </c>
      <c r="I19" s="16">
        <f>IF('[2]Video Analysis'!$L$164="","",'[2]Video Analysis'!$L$164)</f>
        <v>100</v>
      </c>
      <c r="J19" s="16">
        <f>IF('[2]Video Analysis'!$M$164="","",'[2]Video Analysis'!$M$164)</f>
        <v>0</v>
      </c>
      <c r="K19" s="16">
        <f>IF('[2]Video Analysis'!$N$164="","",'[2]Video Analysis'!$N$164)</f>
        <v>0</v>
      </c>
      <c r="L19" s="16">
        <f>IF('[2]Video Analysis'!$O$164="","",'[2]Video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-73.727188613250007</v>
      </c>
      <c r="U19" s="23">
        <f t="shared" si="4"/>
        <v>40.943040512500005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IF('[2]Video Analysis'!$B$174="","",'[2]Video Analysis'!$B$174)</f>
        <v/>
      </c>
      <c r="B20" s="15">
        <f>IF('[2]Video Analysis'!$Q$174="","",'[2]Video Analysis'!$Q$174)</f>
        <v>-73.727188613250007</v>
      </c>
      <c r="C20" s="15">
        <f>IF('[2]Video Analysis'!$P$174="","",'[2]Video Analysis'!$P$174)</f>
        <v>40.943040512500005</v>
      </c>
      <c r="D20" s="16">
        <f>IF('[2]Video Analysis'!$G$174="","",'[2]Video Analysis'!$G$174)</f>
        <v>0</v>
      </c>
      <c r="E20" s="16">
        <f>IF('[2]Video Analysis'!$H$174="","",'[2]Video Analysis'!$H$174)</f>
        <v>27</v>
      </c>
      <c r="F20" s="16">
        <f>IF('[2]Video Analysis'!$I$174="","",'[2]Video Analysis'!$I$174)</f>
        <v>73</v>
      </c>
      <c r="G20" s="16">
        <f>IF('[2]Video Analysis'!$J$174="","",'[2]Video Analysis'!$J$174)</f>
        <v>0</v>
      </c>
      <c r="H20" s="16">
        <f>IF('[2]Video Analysis'!$K$174="","",'[2]Video Analysis'!$K$174)</f>
        <v>0</v>
      </c>
      <c r="I20" s="16">
        <f>IF('[2]Video Analysis'!$L$174="","",'[2]Video Analysis'!$L$174)</f>
        <v>100</v>
      </c>
      <c r="J20" s="16">
        <f>IF('[2]Video Analysis'!$M$174="","",'[2]Video Analysis'!$M$174)</f>
        <v>0</v>
      </c>
      <c r="K20" s="16">
        <f>IF('[2]Video Analysis'!$N$174="","",'[2]Video Analysis'!$N$174)</f>
        <v>0</v>
      </c>
      <c r="L20" s="16">
        <f>IF('[2]Video Analysis'!$O$174="","",'[2]Video Analysis'!$O$174)</f>
        <v>100</v>
      </c>
      <c r="M20" s="17" t="str">
        <f t="shared" si="3"/>
        <v/>
      </c>
      <c r="N20" s="17" t="str">
        <f t="shared" si="3"/>
        <v>CHECK</v>
      </c>
      <c r="O20" s="17" t="str">
        <f t="shared" si="3"/>
        <v>CHECK</v>
      </c>
      <c r="P20" s="17"/>
      <c r="T20" s="23">
        <f t="shared" si="4"/>
        <v>-73.727188613250007</v>
      </c>
      <c r="U20" s="23">
        <f t="shared" si="4"/>
        <v>40.943040512500005</v>
      </c>
      <c r="V20" s="24">
        <f t="shared" si="5"/>
        <v>0</v>
      </c>
      <c r="W20" s="24">
        <f t="shared" si="5"/>
        <v>9</v>
      </c>
      <c r="X20" s="24">
        <f t="shared" si="5"/>
        <v>91</v>
      </c>
      <c r="Y20" s="24">
        <f t="shared" si="6"/>
        <v>0</v>
      </c>
      <c r="Z20" s="24">
        <f t="shared" si="6"/>
        <v>15.588457268119896</v>
      </c>
      <c r="AA20" s="24">
        <f t="shared" si="6"/>
        <v>15.588457268119896</v>
      </c>
      <c r="AB20" s="17" t="str">
        <f t="shared" si="7"/>
        <v/>
      </c>
      <c r="AC20" s="17" t="str">
        <f t="shared" si="7"/>
        <v>CHECK</v>
      </c>
      <c r="AD20" s="17" t="str">
        <f t="shared" si="7"/>
        <v>CHECK</v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IF('[2]Video Analysis'!$B$184="","",'[2]Video Analysis'!$B$184)</f>
        <v/>
      </c>
      <c r="B21" s="15">
        <f>IF('[2]Video Analysis'!$Q$184="","",'[2]Video Analysis'!$Q$184)</f>
        <v>-73.727188613250007</v>
      </c>
      <c r="C21" s="15">
        <f>IF('[2]Video Analysis'!$P$184="","",'[2]Video Analysis'!$P$184)</f>
        <v>40.943040512500005</v>
      </c>
      <c r="D21" s="16">
        <f>IF('[2]Video Analysis'!$G$184="","",'[2]Video Analysis'!$G$184)</f>
        <v>0</v>
      </c>
      <c r="E21" s="16">
        <f>IF('[2]Video Analysis'!$H$184="","",'[2]Video Analysis'!$H$184)</f>
        <v>20</v>
      </c>
      <c r="F21" s="16">
        <f>IF('[2]Video Analysis'!$I$184="","",'[2]Video Analysis'!$I$184)</f>
        <v>80</v>
      </c>
      <c r="G21" s="16">
        <f>IF('[2]Video Analysis'!$J$184="","",'[2]Video Analysis'!$J$184)</f>
        <v>0</v>
      </c>
      <c r="H21" s="16">
        <f>IF('[2]Video Analysis'!$K$184="","",'[2]Video Analysis'!$K$184)</f>
        <v>0</v>
      </c>
      <c r="I21" s="16">
        <f>IF('[2]Video Analysis'!$L$184="","",'[2]Video Analysis'!$L$184)</f>
        <v>100</v>
      </c>
      <c r="J21" s="16">
        <f>IF('[2]Video Analysis'!$M$184="","",'[2]Video Analysis'!$M$184)</f>
        <v>0</v>
      </c>
      <c r="K21" s="16">
        <f>IF('[2]Video Analysis'!$N$184="","",'[2]Video Analysis'!$N$184)</f>
        <v>0</v>
      </c>
      <c r="L21" s="16">
        <f>IF('[2]Video Analysis'!$O$184="","",'[2]Video Analysis'!$O$184)</f>
        <v>100</v>
      </c>
      <c r="M21" s="17" t="str">
        <f t="shared" si="3"/>
        <v/>
      </c>
      <c r="N21" s="17" t="str">
        <f t="shared" si="3"/>
        <v>CHECK</v>
      </c>
      <c r="O21" s="17" t="str">
        <f t="shared" si="3"/>
        <v>CHECK</v>
      </c>
      <c r="P21" s="17"/>
      <c r="T21" s="23">
        <f t="shared" si="4"/>
        <v>-73.727188613250007</v>
      </c>
      <c r="U21" s="23">
        <f t="shared" si="4"/>
        <v>40.943040512500005</v>
      </c>
      <c r="V21" s="24">
        <f t="shared" si="5"/>
        <v>0</v>
      </c>
      <c r="W21" s="24">
        <f t="shared" si="5"/>
        <v>6.666666666666667</v>
      </c>
      <c r="X21" s="24">
        <f t="shared" si="5"/>
        <v>93.333333333333329</v>
      </c>
      <c r="Y21" s="24">
        <f t="shared" si="6"/>
        <v>0</v>
      </c>
      <c r="Z21" s="24">
        <f t="shared" si="6"/>
        <v>11.547005383792515</v>
      </c>
      <c r="AA21" s="24">
        <f t="shared" si="6"/>
        <v>11.547005383792541</v>
      </c>
      <c r="AB21" s="17" t="str">
        <f t="shared" si="7"/>
        <v/>
      </c>
      <c r="AC21" s="17" t="str">
        <f t="shared" si="7"/>
        <v>CHECK</v>
      </c>
      <c r="AD21" s="17" t="str">
        <f t="shared" si="7"/>
        <v>CHECK</v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IF('[2]Video Analysis'!$B$194="","",'[2]Video Analysis'!$B$194)</f>
        <v/>
      </c>
      <c r="B22" s="15">
        <f>IF('[2]Video Analysis'!$Q$194="","",'[2]Video Analysis'!$Q$194)</f>
        <v>-73.727188613250007</v>
      </c>
      <c r="C22" s="15">
        <f>IF('[2]Video Analysis'!$P$194="","",'[2]Video Analysis'!$P$194)</f>
        <v>40.943040512500005</v>
      </c>
      <c r="D22" s="16">
        <f>IF('[2]Video Analysis'!$G$194="","",'[2]Video Analysis'!$G$194)</f>
        <v>0</v>
      </c>
      <c r="E22" s="16">
        <f>IF('[2]Video Analysis'!$H$194="","",'[2]Video Analysis'!$H$194)</f>
        <v>0</v>
      </c>
      <c r="F22" s="16">
        <f>IF('[2]Video Analysis'!$I$194="","",'[2]Video Analysis'!$I$194)</f>
        <v>100</v>
      </c>
      <c r="G22" s="16">
        <f>IF('[2]Video Analysis'!$J$194="","",'[2]Video Analysis'!$J$194)</f>
        <v>0</v>
      </c>
      <c r="H22" s="16">
        <f>IF('[2]Video Analysis'!$K$194="","",'[2]Video Analysis'!$K$194)</f>
        <v>0</v>
      </c>
      <c r="I22" s="16">
        <f>IF('[2]Video Analysis'!$L$194="","",'[2]Video Analysis'!$L$194)</f>
        <v>100</v>
      </c>
      <c r="J22" s="16">
        <f>IF('[2]Video Analysis'!$M$194="","",'[2]Video Analysis'!$M$194)</f>
        <v>0</v>
      </c>
      <c r="K22" s="16">
        <f>IF('[2]Video Analysis'!$N$194="","",'[2]Video Analysis'!$N$194)</f>
        <v>0</v>
      </c>
      <c r="L22" s="16">
        <f>IF('[2]Video Analysis'!$O$194="","",'[2]Video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-73.727188613250007</v>
      </c>
      <c r="U22" s="23">
        <f t="shared" si="4"/>
        <v>40.943040512500005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IF('[2]Video Analysis'!$B$204="","",'[2]Video Analysis'!$B$204)</f>
        <v/>
      </c>
      <c r="B23" s="15">
        <f>IF('[2]Video Analysis'!$Q$204="","",'[2]Video Analysis'!$Q$204)</f>
        <v>-73.727188613250007</v>
      </c>
      <c r="C23" s="15">
        <f>IF('[2]Video Analysis'!$P$204="","",'[2]Video Analysis'!$P$204)</f>
        <v>40.943040512500005</v>
      </c>
      <c r="D23" s="16">
        <f>IF('[2]Video Analysis'!$G$204="","",'[2]Video Analysis'!$G$204)</f>
        <v>0</v>
      </c>
      <c r="E23" s="16">
        <f>IF('[2]Video Analysis'!$H$204="","",'[2]Video Analysis'!$H$204)</f>
        <v>0</v>
      </c>
      <c r="F23" s="16">
        <f>IF('[2]Video Analysis'!$I$204="","",'[2]Video Analysis'!$I$204)</f>
        <v>100</v>
      </c>
      <c r="G23" s="16">
        <f>IF('[2]Video Analysis'!$J$204="","",'[2]Video Analysis'!$J$204)</f>
        <v>0</v>
      </c>
      <c r="H23" s="16">
        <f>IF('[2]Video Analysis'!$K$204="","",'[2]Video Analysis'!$K$204)</f>
        <v>0</v>
      </c>
      <c r="I23" s="16">
        <f>IF('[2]Video Analysis'!$L$204="","",'[2]Video Analysis'!$L$204)</f>
        <v>100</v>
      </c>
      <c r="J23" s="16">
        <f>IF('[2]Video Analysis'!$M$204="","",'[2]Video Analysis'!$M$204)</f>
        <v>0</v>
      </c>
      <c r="K23" s="16">
        <f>IF('[2]Video Analysis'!$N$204="","",'[2]Video Analysis'!$N$204)</f>
        <v>0</v>
      </c>
      <c r="L23" s="16">
        <f>IF('[2]Video Analysis'!$O$204="","",'[2]Video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-73.727188613250007</v>
      </c>
      <c r="U23" s="23">
        <f t="shared" si="4"/>
        <v>40.943040512500005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IF('[2]Video Analysis'!$B$214="","",'[2]Video Analysis'!$B$214)</f>
        <v/>
      </c>
      <c r="B24" s="15">
        <f>IF('[2]Video Analysis'!$Q$214="","",'[2]Video Analysis'!$Q$214)</f>
        <v>-73.727170215000001</v>
      </c>
      <c r="C24" s="15">
        <f>IF('[2]Video Analysis'!$P$214="","",'[2]Video Analysis'!$P$214)</f>
        <v>40.943063814200002</v>
      </c>
      <c r="D24" s="16">
        <f>IF('[2]Video Analysis'!$G$214="","",'[2]Video Analysis'!$G$214)</f>
        <v>0</v>
      </c>
      <c r="E24" s="16">
        <f>IF('[2]Video Analysis'!$H$214="","",'[2]Video Analysis'!$H$214)</f>
        <v>0</v>
      </c>
      <c r="F24" s="16">
        <f>IF('[2]Video Analysis'!$I$214="","",'[2]Video Analysis'!$I$214)</f>
        <v>100</v>
      </c>
      <c r="G24" s="16">
        <f>IF('[2]Video Analysis'!$J$214="","",'[2]Video Analysis'!$J$214)</f>
        <v>0</v>
      </c>
      <c r="H24" s="16">
        <f>IF('[2]Video Analysis'!$K$214="","",'[2]Video Analysis'!$K$214)</f>
        <v>0</v>
      </c>
      <c r="I24" s="16">
        <f>IF('[2]Video Analysis'!$L$214="","",'[2]Video Analysis'!$L$214)</f>
        <v>100</v>
      </c>
      <c r="J24" s="16">
        <f>IF('[2]Video Analysis'!$M$214="","",'[2]Video Analysis'!$M$214)</f>
        <v>0</v>
      </c>
      <c r="K24" s="16">
        <f>IF('[2]Video Analysis'!$N$214="","",'[2]Video Analysis'!$N$214)</f>
        <v>0</v>
      </c>
      <c r="L24" s="16">
        <f>IF('[2]Video Analysis'!$O$214="","",'[2]Video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-73.727170215000001</v>
      </c>
      <c r="U24" s="23">
        <f t="shared" si="4"/>
        <v>40.943063814200002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IF('[2]Video Analysis'!$B$224="","",'[2]Video Analysis'!$B$224)</f>
        <v/>
      </c>
      <c r="B25" s="15">
        <f>IF('[2]Video Analysis'!$Q$224="","",'[2]Video Analysis'!$Q$224)</f>
        <v>-73.727170215000001</v>
      </c>
      <c r="C25" s="15">
        <f>IF('[2]Video Analysis'!$P$224="","",'[2]Video Analysis'!$P$224)</f>
        <v>40.943063814200002</v>
      </c>
      <c r="D25" s="16">
        <f>IF('[2]Video Analysis'!$G$224="","",'[2]Video Analysis'!$G$224)</f>
        <v>0</v>
      </c>
      <c r="E25" s="16">
        <f>IF('[2]Video Analysis'!$H$224="","",'[2]Video Analysis'!$H$224)</f>
        <v>0</v>
      </c>
      <c r="F25" s="16">
        <f>IF('[2]Video Analysis'!$I$224="","",'[2]Video Analysis'!$I$224)</f>
        <v>100</v>
      </c>
      <c r="G25" s="16">
        <f>IF('[2]Video Analysis'!$J$224="","",'[2]Video Analysis'!$J$224)</f>
        <v>0</v>
      </c>
      <c r="H25" s="16">
        <f>IF('[2]Video Analysis'!$K$224="","",'[2]Video Analysis'!$K$224)</f>
        <v>0</v>
      </c>
      <c r="I25" s="16">
        <f>IF('[2]Video Analysis'!$L$224="","",'[2]Video Analysis'!$L$224)</f>
        <v>100</v>
      </c>
      <c r="J25" s="16">
        <f>IF('[2]Video Analysis'!$M$224="","",'[2]Video Analysis'!$M$224)</f>
        <v>0</v>
      </c>
      <c r="K25" s="16">
        <f>IF('[2]Video Analysis'!$N$224="","",'[2]Video Analysis'!$N$224)</f>
        <v>0</v>
      </c>
      <c r="L25" s="16">
        <f>IF('[2]Video Analysis'!$O$224="","",'[2]Video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-73.727170215000001</v>
      </c>
      <c r="U25" s="23">
        <f t="shared" si="4"/>
        <v>40.943063814200002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IF('[2]Video Analysis'!$B$234="","",'[2]Video Analysis'!$B$234)</f>
        <v/>
      </c>
      <c r="B26" s="15">
        <f>IF('[2]Video Analysis'!$Q$234="","",'[2]Video Analysis'!$Q$234)</f>
        <v>-73.727170215000001</v>
      </c>
      <c r="C26" s="15">
        <f>IF('[2]Video Analysis'!$P$234="","",'[2]Video Analysis'!$P$234)</f>
        <v>40.943063814200002</v>
      </c>
      <c r="D26" s="16">
        <f>IF('[2]Video Analysis'!$G$234="","",'[2]Video Analysis'!$G$234)</f>
        <v>0</v>
      </c>
      <c r="E26" s="16">
        <f>IF('[2]Video Analysis'!$H$234="","",'[2]Video Analysis'!$H$234)</f>
        <v>0</v>
      </c>
      <c r="F26" s="16">
        <f>IF('[2]Video Analysis'!$I$234="","",'[2]Video Analysis'!$I$234)</f>
        <v>100</v>
      </c>
      <c r="G26" s="16">
        <f>IF('[2]Video Analysis'!$J$234="","",'[2]Video Analysis'!$J$234)</f>
        <v>0</v>
      </c>
      <c r="H26" s="16">
        <f>IF('[2]Video Analysis'!$K$234="","",'[2]Video Analysis'!$K$234)</f>
        <v>0</v>
      </c>
      <c r="I26" s="16">
        <f>IF('[2]Video Analysis'!$L$234="","",'[2]Video Analysis'!$L$234)</f>
        <v>100</v>
      </c>
      <c r="J26" s="16">
        <f>IF('[2]Video Analysis'!$M$234="","",'[2]Video Analysis'!$M$234)</f>
        <v>0</v>
      </c>
      <c r="K26" s="16">
        <f>IF('[2]Video Analysis'!$N$234="","",'[2]Video Analysis'!$N$234)</f>
        <v>0</v>
      </c>
      <c r="L26" s="16">
        <f>IF('[2]Video Analysis'!$O$234="","",'[2]Video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-73.727170215000001</v>
      </c>
      <c r="U26" s="23">
        <f t="shared" si="4"/>
        <v>40.943063814200002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IF('[2]Video Analysis'!$B$244="","",'[2]Video Analysis'!$B$244)</f>
        <v/>
      </c>
      <c r="B27" s="15">
        <f>IF('[2]Video Analysis'!$Q$244="","",'[2]Video Analysis'!$Q$244)</f>
        <v>-73.727170215000001</v>
      </c>
      <c r="C27" s="15">
        <f>IF('[2]Video Analysis'!$P$244="","",'[2]Video Analysis'!$P$244)</f>
        <v>40.943063814200002</v>
      </c>
      <c r="D27" s="16">
        <f>IF('[2]Video Analysis'!$G$244="","",'[2]Video Analysis'!$G$244)</f>
        <v>0</v>
      </c>
      <c r="E27" s="16">
        <f>IF('[2]Video Analysis'!$H$244="","",'[2]Video Analysis'!$H$244)</f>
        <v>0</v>
      </c>
      <c r="F27" s="16">
        <f>IF('[2]Video Analysis'!$I$244="","",'[2]Video Analysis'!$I$244)</f>
        <v>100</v>
      </c>
      <c r="G27" s="16">
        <f>IF('[2]Video Analysis'!$J$244="","",'[2]Video Analysis'!$J$244)</f>
        <v>0</v>
      </c>
      <c r="H27" s="16">
        <f>IF('[2]Video Analysis'!$K$244="","",'[2]Video Analysis'!$K$244)</f>
        <v>0</v>
      </c>
      <c r="I27" s="16">
        <f>IF('[2]Video Analysis'!$L$244="","",'[2]Video Analysis'!$L$244)</f>
        <v>100</v>
      </c>
      <c r="J27" s="16">
        <f>IF('[2]Video Analysis'!$M$244="","",'[2]Video Analysis'!$M$244)</f>
        <v>0</v>
      </c>
      <c r="K27" s="16">
        <f>IF('[2]Video Analysis'!$N$244="","",'[2]Video Analysis'!$N$244)</f>
        <v>0</v>
      </c>
      <c r="L27" s="16">
        <f>IF('[2]Video Analysis'!$O$244="","",'[2]Video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-73.727170215000001</v>
      </c>
      <c r="U27" s="23">
        <f t="shared" si="4"/>
        <v>40.943063814200002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IF('[2]Video Analysis'!$B$254="","",'[2]Video Analysis'!$B$254)</f>
        <v/>
      </c>
      <c r="B28" s="15">
        <f>IF('[2]Video Analysis'!$Q$254="","",'[2]Video Analysis'!$Q$254)</f>
        <v>-73.727170215000001</v>
      </c>
      <c r="C28" s="15">
        <f>IF('[2]Video Analysis'!$P$254="","",'[2]Video Analysis'!$P$254)</f>
        <v>40.943063814200002</v>
      </c>
      <c r="D28" s="16">
        <f>IF('[2]Video Analysis'!$G$254="","",'[2]Video Analysis'!$G$254)</f>
        <v>0</v>
      </c>
      <c r="E28" s="16">
        <f>IF('[2]Video Analysis'!$H$254="","",'[2]Video Analysis'!$H$254)</f>
        <v>0</v>
      </c>
      <c r="F28" s="16">
        <f>IF('[2]Video Analysis'!$I$254="","",'[2]Video Analysis'!$I$254)</f>
        <v>100</v>
      </c>
      <c r="G28" s="16">
        <f>IF('[2]Video Analysis'!$J$254="","",'[2]Video Analysis'!$J$254)</f>
        <v>0</v>
      </c>
      <c r="H28" s="16">
        <f>IF('[2]Video Analysis'!$K$254="","",'[2]Video Analysis'!$K$254)</f>
        <v>0</v>
      </c>
      <c r="I28" s="16">
        <f>IF('[2]Video Analysis'!$L$254="","",'[2]Video Analysis'!$L$254)</f>
        <v>100</v>
      </c>
      <c r="J28" s="16">
        <f>IF('[2]Video Analysis'!$M$254="","",'[2]Video Analysis'!$M$254)</f>
        <v>0</v>
      </c>
      <c r="K28" s="16">
        <f>IF('[2]Video Analysis'!$N$254="","",'[2]Video Analysis'!$N$254)</f>
        <v>0</v>
      </c>
      <c r="L28" s="16">
        <f>IF('[2]Video Analysis'!$O$254="","",'[2]Video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-73.727170215000001</v>
      </c>
      <c r="U28" s="23">
        <f t="shared" si="4"/>
        <v>40.943063814200002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IF('[2]Video Analysis'!$B$264="","",'[2]Video Analysis'!$B$264)</f>
        <v/>
      </c>
      <c r="B29" s="15">
        <f>IF('[2]Video Analysis'!$Q$264="","",'[2]Video Analysis'!$Q$264)</f>
        <v>-73.727170215000001</v>
      </c>
      <c r="C29" s="15">
        <f>IF('[2]Video Analysis'!$P$264="","",'[2]Video Analysis'!$P$264)</f>
        <v>40.943063814200002</v>
      </c>
      <c r="D29" s="16">
        <f>IF('[2]Video Analysis'!$G$264="","",'[2]Video Analysis'!$G$264)</f>
        <v>0</v>
      </c>
      <c r="E29" s="16">
        <f>IF('[2]Video Analysis'!$H$264="","",'[2]Video Analysis'!$H$264)</f>
        <v>0</v>
      </c>
      <c r="F29" s="16">
        <f>IF('[2]Video Analysis'!$I$264="","",'[2]Video Analysis'!$I$264)</f>
        <v>100</v>
      </c>
      <c r="G29" s="16">
        <f>IF('[2]Video Analysis'!$J$264="","",'[2]Video Analysis'!$J$264)</f>
        <v>0</v>
      </c>
      <c r="H29" s="16">
        <f>IF('[2]Video Analysis'!$K$264="","",'[2]Video Analysis'!$K$264)</f>
        <v>0</v>
      </c>
      <c r="I29" s="16">
        <f>IF('[2]Video Analysis'!$L$264="","",'[2]Video Analysis'!$L$264)</f>
        <v>100</v>
      </c>
      <c r="J29" s="16">
        <f>IF('[2]Video Analysis'!$M$264="","",'[2]Video Analysis'!$M$264)</f>
        <v>0</v>
      </c>
      <c r="K29" s="16">
        <f>IF('[2]Video Analysis'!$N$264="","",'[2]Video Analysis'!$N$264)</f>
        <v>0</v>
      </c>
      <c r="L29" s="16">
        <f>IF('[2]Video Analysis'!$O$264="","",'[2]Video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-73.727170215000001</v>
      </c>
      <c r="U29" s="23">
        <f t="shared" si="4"/>
        <v>40.943063814200002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IF('[2]Video Analysis'!$B$274="","",'[2]Video Analysis'!$B$274)</f>
        <v/>
      </c>
      <c r="B30" s="15">
        <f>IF('[2]Video Analysis'!$Q$274="","",'[2]Video Analysis'!$Q$274)</f>
        <v>-73.727170215000001</v>
      </c>
      <c r="C30" s="15">
        <f>IF('[2]Video Analysis'!$P$274="","",'[2]Video Analysis'!$P$274)</f>
        <v>40.943063814200002</v>
      </c>
      <c r="D30" s="16">
        <f>IF('[2]Video Analysis'!$G$274="","",'[2]Video Analysis'!$G$274)</f>
        <v>0</v>
      </c>
      <c r="E30" s="16">
        <f>IF('[2]Video Analysis'!$H$274="","",'[2]Video Analysis'!$H$274)</f>
        <v>0</v>
      </c>
      <c r="F30" s="16">
        <f>IF('[2]Video Analysis'!$I$274="","",'[2]Video Analysis'!$I$274)</f>
        <v>100</v>
      </c>
      <c r="G30" s="16">
        <f>IF('[2]Video Analysis'!$J$274="","",'[2]Video Analysis'!$J$274)</f>
        <v>0</v>
      </c>
      <c r="H30" s="16">
        <f>IF('[2]Video Analysis'!$K$274="","",'[2]Video Analysis'!$K$274)</f>
        <v>0</v>
      </c>
      <c r="I30" s="16">
        <f>IF('[2]Video Analysis'!$L$274="","",'[2]Video Analysis'!$L$274)</f>
        <v>100</v>
      </c>
      <c r="J30" s="16">
        <f>IF('[2]Video Analysis'!$M$274="","",'[2]Video Analysis'!$M$274)</f>
        <v>0</v>
      </c>
      <c r="K30" s="16">
        <f>IF('[2]Video Analysis'!$N$274="","",'[2]Video Analysis'!$N$274)</f>
        <v>0</v>
      </c>
      <c r="L30" s="16">
        <f>IF('[2]Video Analysis'!$O$274="","",'[2]Video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-73.727170215000001</v>
      </c>
      <c r="U30" s="23">
        <f t="shared" si="4"/>
        <v>40.943063814200002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IF('[2]Video Analysis'!$B$284="","",'[2]Video Analysis'!$B$284)</f>
        <v/>
      </c>
      <c r="B31" s="15">
        <f>IF('[2]Video Analysis'!$Q$284="","",'[2]Video Analysis'!$Q$284)</f>
        <v>-73.727170215000001</v>
      </c>
      <c r="C31" s="15">
        <f>IF('[2]Video Analysis'!$P$284="","",'[2]Video Analysis'!$P$284)</f>
        <v>40.943063814200002</v>
      </c>
      <c r="D31" s="16">
        <f>IF('[2]Video Analysis'!$G$284="","",'[2]Video Analysis'!$G$284)</f>
        <v>0</v>
      </c>
      <c r="E31" s="16">
        <f>IF('[2]Video Analysis'!$H$284="","",'[2]Video Analysis'!$H$284)</f>
        <v>0</v>
      </c>
      <c r="F31" s="16">
        <f>IF('[2]Video Analysis'!$I$284="","",'[2]Video Analysis'!$I$284)</f>
        <v>100</v>
      </c>
      <c r="G31" s="16">
        <f>IF('[2]Video Analysis'!$J$284="","",'[2]Video Analysis'!$J$284)</f>
        <v>0</v>
      </c>
      <c r="H31" s="16">
        <f>IF('[2]Video Analysis'!$K$284="","",'[2]Video Analysis'!$K$284)</f>
        <v>0</v>
      </c>
      <c r="I31" s="16">
        <f>IF('[2]Video Analysis'!$L$284="","",'[2]Video Analysis'!$L$284)</f>
        <v>100</v>
      </c>
      <c r="J31" s="16">
        <f>IF('[2]Video Analysis'!$M$284="","",'[2]Video Analysis'!$M$284)</f>
        <v>0</v>
      </c>
      <c r="K31" s="16">
        <f>IF('[2]Video Analysis'!$N$284="","",'[2]Video Analysis'!$N$284)</f>
        <v>0</v>
      </c>
      <c r="L31" s="16">
        <f>IF('[2]Video Analysis'!$O$284="","",'[2]Video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-73.727170215000001</v>
      </c>
      <c r="U31" s="23">
        <f t="shared" si="4"/>
        <v>40.943063814200002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IF('[2]Video Analysis'!$B$294="","",'[2]Video Analysis'!$B$294)</f>
        <v/>
      </c>
      <c r="B32" s="15">
        <f>IF('[2]Video Analysis'!$Q$294="","",'[2]Video Analysis'!$Q$294)</f>
        <v>-73.727130023749993</v>
      </c>
      <c r="C32" s="15">
        <f>IF('[2]Video Analysis'!$P$294="","",'[2]Video Analysis'!$P$294)</f>
        <v>40.943025131699997</v>
      </c>
      <c r="D32" s="16">
        <f>IF('[2]Video Analysis'!$G$294="","",'[2]Video Analysis'!$G$294)</f>
        <v>0</v>
      </c>
      <c r="E32" s="16">
        <f>IF('[2]Video Analysis'!$H$294="","",'[2]Video Analysis'!$H$294)</f>
        <v>0</v>
      </c>
      <c r="F32" s="16">
        <f>IF('[2]Video Analysis'!$I$294="","",'[2]Video Analysis'!$I$294)</f>
        <v>100</v>
      </c>
      <c r="G32" s="16">
        <f>IF('[2]Video Analysis'!$J$294="","",'[2]Video Analysis'!$J$294)</f>
        <v>0</v>
      </c>
      <c r="H32" s="16">
        <f>IF('[2]Video Analysis'!$K$294="","",'[2]Video Analysis'!$K$294)</f>
        <v>0</v>
      </c>
      <c r="I32" s="16">
        <f>IF('[2]Video Analysis'!$L$294="","",'[2]Video Analysis'!$L$294)</f>
        <v>100</v>
      </c>
      <c r="J32" s="16">
        <f>IF('[2]Video Analysis'!$M$294="","",'[2]Video Analysis'!$M$294)</f>
        <v>0</v>
      </c>
      <c r="K32" s="16">
        <f>IF('[2]Video Analysis'!$N$294="","",'[2]Video Analysis'!$N$294)</f>
        <v>0</v>
      </c>
      <c r="L32" s="16">
        <f>IF('[2]Video Analysis'!$O$294="","",'[2]Video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-73.727130023749993</v>
      </c>
      <c r="U32" s="23">
        <f t="shared" si="4"/>
        <v>40.943025131699997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IF('[2]Video Analysis'!$B$304="","",'[2]Video Analysis'!$B$304)</f>
        <v/>
      </c>
      <c r="B33" s="15">
        <f>IF('[2]Video Analysis'!$Q$304="","",'[2]Video Analysis'!$Q$304)</f>
        <v>-73.727130023749993</v>
      </c>
      <c r="C33" s="15">
        <f>IF('[2]Video Analysis'!$P$304="","",'[2]Video Analysis'!$P$304)</f>
        <v>40.943025131699997</v>
      </c>
      <c r="D33" s="16">
        <f>IF('[2]Video Analysis'!$G$304="","",'[2]Video Analysis'!$G$304)</f>
        <v>0</v>
      </c>
      <c r="E33" s="16">
        <f>IF('[2]Video Analysis'!$H$304="","",'[2]Video Analysis'!$H$304)</f>
        <v>0</v>
      </c>
      <c r="F33" s="16">
        <f>IF('[2]Video Analysis'!$I$304="","",'[2]Video Analysis'!$I$304)</f>
        <v>100</v>
      </c>
      <c r="G33" s="16">
        <f>IF('[2]Video Analysis'!$J$304="","",'[2]Video Analysis'!$J$304)</f>
        <v>0</v>
      </c>
      <c r="H33" s="16">
        <f>IF('[2]Video Analysis'!$K$304="","",'[2]Video Analysis'!$K$304)</f>
        <v>0</v>
      </c>
      <c r="I33" s="16">
        <f>IF('[2]Video Analysis'!$L$304="","",'[2]Video Analysis'!$L$304)</f>
        <v>100</v>
      </c>
      <c r="J33" s="16">
        <f>IF('[2]Video Analysis'!$M$304="","",'[2]Video Analysis'!$M$304)</f>
        <v>0</v>
      </c>
      <c r="K33" s="16">
        <f>IF('[2]Video Analysis'!$N$304="","",'[2]Video Analysis'!$N$304)</f>
        <v>0</v>
      </c>
      <c r="L33" s="16">
        <f>IF('[2]Video Analysis'!$O$304="","",'[2]Video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-73.727130023749993</v>
      </c>
      <c r="U33" s="23">
        <f t="shared" si="4"/>
        <v>40.943025131699997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IF('[2]Video Analysis'!$B$314="","",'[2]Video Analysis'!$B$314)</f>
        <v/>
      </c>
      <c r="B34" s="15">
        <f>IF('[2]Video Analysis'!$Q$314="","",'[2]Video Analysis'!$Q$314)</f>
        <v>-73.727130023749993</v>
      </c>
      <c r="C34" s="15">
        <f>IF('[2]Video Analysis'!$P$314="","",'[2]Video Analysis'!$P$314)</f>
        <v>40.943025131699997</v>
      </c>
      <c r="D34" s="16">
        <f>IF('[2]Video Analysis'!$G$314="","",'[2]Video Analysis'!$G$314)</f>
        <v>0</v>
      </c>
      <c r="E34" s="16">
        <f>IF('[2]Video Analysis'!$H$314="","",'[2]Video Analysis'!$H$314)</f>
        <v>18</v>
      </c>
      <c r="F34" s="16">
        <f>IF('[2]Video Analysis'!$I$314="","",'[2]Video Analysis'!$I$314)</f>
        <v>82</v>
      </c>
      <c r="G34" s="16">
        <f>IF('[2]Video Analysis'!$J$314="","",'[2]Video Analysis'!$J$314)</f>
        <v>0</v>
      </c>
      <c r="H34" s="16">
        <f>IF('[2]Video Analysis'!$K$314="","",'[2]Video Analysis'!$K$314)</f>
        <v>0</v>
      </c>
      <c r="I34" s="16">
        <f>IF('[2]Video Analysis'!$L$314="","",'[2]Video Analysis'!$L$314)</f>
        <v>100</v>
      </c>
      <c r="J34" s="16">
        <f>IF('[2]Video Analysis'!$M$314="","",'[2]Video Analysis'!$M$314)</f>
        <v>0</v>
      </c>
      <c r="K34" s="16">
        <f>IF('[2]Video Analysis'!$N$314="","",'[2]Video Analysis'!$N$314)</f>
        <v>14</v>
      </c>
      <c r="L34" s="16">
        <f>IF('[2]Video Analysis'!$O$314="","",'[2]Video Analysis'!$O$314)</f>
        <v>86</v>
      </c>
      <c r="M34" s="17" t="str">
        <f t="shared" si="3"/>
        <v/>
      </c>
      <c r="N34" s="17" t="str">
        <f t="shared" si="3"/>
        <v>CHECK</v>
      </c>
      <c r="O34" s="17" t="str">
        <f t="shared" si="3"/>
        <v>CHECK</v>
      </c>
      <c r="P34" s="17"/>
      <c r="T34" s="23">
        <f t="shared" si="4"/>
        <v>-73.727130023749993</v>
      </c>
      <c r="U34" s="23">
        <f t="shared" si="4"/>
        <v>40.943025131699997</v>
      </c>
      <c r="V34" s="24">
        <f t="shared" si="5"/>
        <v>0</v>
      </c>
      <c r="W34" s="24">
        <f t="shared" si="5"/>
        <v>10.666666666666666</v>
      </c>
      <c r="X34" s="24">
        <f t="shared" si="5"/>
        <v>89.333333333333329</v>
      </c>
      <c r="Y34" s="24">
        <f t="shared" si="6"/>
        <v>0</v>
      </c>
      <c r="Z34" s="24">
        <f t="shared" si="6"/>
        <v>9.4516312525052175</v>
      </c>
      <c r="AA34" s="24">
        <f t="shared" si="6"/>
        <v>9.4516312525052175</v>
      </c>
      <c r="AB34" s="17" t="str">
        <f t="shared" si="7"/>
        <v/>
      </c>
      <c r="AC34" s="17" t="str">
        <f t="shared" si="7"/>
        <v>CHECK</v>
      </c>
      <c r="AD34" s="17" t="str">
        <f t="shared" si="7"/>
        <v>CHECK</v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IF('[2]Video Analysis'!$B$324="","",'[2]Video Analysis'!$B$324)</f>
        <v/>
      </c>
      <c r="B35" s="15">
        <f>IF('[2]Video Analysis'!$Q$324="","",'[2]Video Analysis'!$Q$324)</f>
        <v>-73.727130023749993</v>
      </c>
      <c r="C35" s="15">
        <f>IF('[2]Video Analysis'!$P$324="","",'[2]Video Analysis'!$P$324)</f>
        <v>40.943025131699997</v>
      </c>
      <c r="D35" s="16">
        <f>IF('[2]Video Analysis'!$G$324="","",'[2]Video Analysis'!$G$324)</f>
        <v>0</v>
      </c>
      <c r="E35" s="16">
        <f>IF('[2]Video Analysis'!$H$324="","",'[2]Video Analysis'!$H$324)</f>
        <v>10</v>
      </c>
      <c r="F35" s="16">
        <f>IF('[2]Video Analysis'!$I$324="","",'[2]Video Analysis'!$I$324)</f>
        <v>90</v>
      </c>
      <c r="G35" s="16">
        <f>IF('[2]Video Analysis'!$J$324="","",'[2]Video Analysis'!$J$324)</f>
        <v>0</v>
      </c>
      <c r="H35" s="16">
        <f>IF('[2]Video Analysis'!$K$324="","",'[2]Video Analysis'!$K$324)</f>
        <v>0</v>
      </c>
      <c r="I35" s="16">
        <f>IF('[2]Video Analysis'!$L$324="","",'[2]Video Analysis'!$L$324)</f>
        <v>100</v>
      </c>
      <c r="J35" s="16">
        <f>IF('[2]Video Analysis'!$M$324="","",'[2]Video Analysis'!$M$324)</f>
        <v>0</v>
      </c>
      <c r="K35" s="16">
        <f>IF('[2]Video Analysis'!$N$324="","",'[2]Video Analysis'!$N$324)</f>
        <v>0</v>
      </c>
      <c r="L35" s="16">
        <f>IF('[2]Video Analysis'!$O$324="","",'[2]Video Analysis'!$O$324)</f>
        <v>100</v>
      </c>
      <c r="M35" s="17" t="str">
        <f t="shared" si="3"/>
        <v/>
      </c>
      <c r="N35" s="17" t="str">
        <f t="shared" si="3"/>
        <v>CHECK</v>
      </c>
      <c r="O35" s="17" t="str">
        <f t="shared" si="3"/>
        <v>CHECK</v>
      </c>
      <c r="P35" s="17"/>
      <c r="T35" s="23">
        <f t="shared" si="4"/>
        <v>-73.727130023749993</v>
      </c>
      <c r="U35" s="23">
        <f t="shared" si="4"/>
        <v>40.943025131699997</v>
      </c>
      <c r="V35" s="24">
        <f t="shared" si="5"/>
        <v>0</v>
      </c>
      <c r="W35" s="24">
        <f t="shared" si="5"/>
        <v>3.3333333333333335</v>
      </c>
      <c r="X35" s="24">
        <f t="shared" si="5"/>
        <v>96.666666666666671</v>
      </c>
      <c r="Y35" s="24">
        <f t="shared" si="6"/>
        <v>0</v>
      </c>
      <c r="Z35" s="24">
        <f t="shared" si="6"/>
        <v>5.7735026918962573</v>
      </c>
      <c r="AA35" s="24">
        <f t="shared" si="6"/>
        <v>5.7735026918962573</v>
      </c>
      <c r="AB35" s="17" t="str">
        <f t="shared" si="7"/>
        <v/>
      </c>
      <c r="AC35" s="17" t="str">
        <f t="shared" si="7"/>
        <v>CHECK</v>
      </c>
      <c r="AD35" s="17" t="str">
        <f t="shared" si="7"/>
        <v>CHECK</v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IF('[2]Video Analysis'!$B$334="","",'[2]Video Analysis'!$B$334)</f>
        <v>DUPLICATE</v>
      </c>
      <c r="B36" s="15">
        <f>IF('[2]Video Analysis'!$Q$334="","",'[2]Video Analysis'!$Q$334)</f>
        <v>-73.727130023749993</v>
      </c>
      <c r="C36" s="15">
        <f>IF('[2]Video Analysis'!$P$334="","",'[2]Video Analysis'!$P$334)</f>
        <v>40.943025131699997</v>
      </c>
      <c r="D36" s="16">
        <f>IF('[2]Video Analysis'!$G$334="","",'[2]Video Analysis'!$G$334)</f>
        <v>0</v>
      </c>
      <c r="E36" s="16">
        <f>IF('[2]Video Analysis'!$H$334="","",'[2]Video Analysis'!$H$334)</f>
        <v>0</v>
      </c>
      <c r="F36" s="16">
        <f>IF('[2]Video Analysis'!$I$334="","",'[2]Video Analysis'!$I$334)</f>
        <v>100</v>
      </c>
      <c r="G36" s="16">
        <f>IF('[2]Video Analysis'!$J$334="","",'[2]Video Analysis'!$J$334)</f>
        <v>0</v>
      </c>
      <c r="H36" s="16">
        <f>IF('[2]Video Analysis'!$K$334="","",'[2]Video Analysis'!$K$334)</f>
        <v>0</v>
      </c>
      <c r="I36" s="16">
        <f>IF('[2]Video Analysis'!$L$334="","",'[2]Video Analysis'!$L$334)</f>
        <v>100</v>
      </c>
      <c r="J36" s="16">
        <f>IF('[2]Video Analysis'!$M$334="","",'[2]Video Analysis'!$M$334)</f>
        <v>0</v>
      </c>
      <c r="K36" s="16">
        <f>IF('[2]Video Analysis'!$N$334="","",'[2]Video Analysis'!$N$334)</f>
        <v>0</v>
      </c>
      <c r="L36" s="16">
        <f>IF('[2]Video Analysis'!$O$334="","",'[2]Video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-73.727130023749993</v>
      </c>
      <c r="U36" s="23">
        <f t="shared" si="4"/>
        <v>40.943025131699997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>DUPLICATE</v>
      </c>
      <c r="AF36" s="25" t="str">
        <f t="shared" si="2"/>
        <v/>
      </c>
    </row>
    <row r="37" spans="1:32" x14ac:dyDescent="0.35">
      <c r="A37" s="14" t="str">
        <f>IF('[2]Video Analysis'!$B$344="","",'[2]Video Analysis'!$B$344)</f>
        <v/>
      </c>
      <c r="B37" s="15">
        <f>IF('[2]Video Analysis'!$Q$344="","",'[2]Video Analysis'!$Q$344)</f>
        <v>-73.727118791999999</v>
      </c>
      <c r="C37" s="15">
        <f>IF('[2]Video Analysis'!$P$344="","",'[2]Video Analysis'!$P$344)</f>
        <v>40.942949568849997</v>
      </c>
      <c r="D37" s="16">
        <f>IF('[2]Video Analysis'!$G$344="","",'[2]Video Analysis'!$G$344)</f>
        <v>0</v>
      </c>
      <c r="E37" s="16">
        <f>IF('[2]Video Analysis'!$H$344="","",'[2]Video Analysis'!$H$344)</f>
        <v>0</v>
      </c>
      <c r="F37" s="16">
        <f>IF('[2]Video Analysis'!$I$344="","",'[2]Video Analysis'!$I$344)</f>
        <v>100</v>
      </c>
      <c r="G37" s="16">
        <f>IF('[2]Video Analysis'!$J$344="","",'[2]Video Analysis'!$J$344)</f>
        <v>0</v>
      </c>
      <c r="H37" s="16">
        <f>IF('[2]Video Analysis'!$K$344="","",'[2]Video Analysis'!$K$344)</f>
        <v>0</v>
      </c>
      <c r="I37" s="16">
        <f>IF('[2]Video Analysis'!$L$344="","",'[2]Video Analysis'!$L$344)</f>
        <v>100</v>
      </c>
      <c r="J37" s="16">
        <f>IF('[2]Video Analysis'!$M$344="","",'[2]Video Analysis'!$M$344)</f>
        <v>0</v>
      </c>
      <c r="K37" s="16">
        <f>IF('[2]Video Analysis'!$N$344="","",'[2]Video Analysis'!$N$344)</f>
        <v>0</v>
      </c>
      <c r="L37" s="16">
        <f>IF('[2]Video Analysis'!$O$344="","",'[2]Video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-73.727118791999999</v>
      </c>
      <c r="U37" s="23">
        <f t="shared" si="4"/>
        <v>40.942949568849997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IF('[2]Video Analysis'!$B$354="","",'[2]Video Analysis'!$B$354)</f>
        <v/>
      </c>
      <c r="B38" s="15">
        <f>IF('[2]Video Analysis'!$Q$354="","",'[2]Video Analysis'!$Q$354)</f>
        <v>-73.727118791999999</v>
      </c>
      <c r="C38" s="15">
        <f>IF('[2]Video Analysis'!$P$354="","",'[2]Video Analysis'!$P$354)</f>
        <v>40.942949568849997</v>
      </c>
      <c r="D38" s="16">
        <f>IF('[2]Video Analysis'!$G$354="","",'[2]Video Analysis'!$G$354)</f>
        <v>0</v>
      </c>
      <c r="E38" s="16">
        <f>IF('[2]Video Analysis'!$H$354="","",'[2]Video Analysis'!$H$354)</f>
        <v>0</v>
      </c>
      <c r="F38" s="16">
        <f>IF('[2]Video Analysis'!$I$354="","",'[2]Video Analysis'!$I$354)</f>
        <v>100</v>
      </c>
      <c r="G38" s="16">
        <f>IF('[2]Video Analysis'!$J$354="","",'[2]Video Analysis'!$J$354)</f>
        <v>0</v>
      </c>
      <c r="H38" s="16">
        <f>IF('[2]Video Analysis'!$K$354="","",'[2]Video Analysis'!$K$354)</f>
        <v>0</v>
      </c>
      <c r="I38" s="16">
        <f>IF('[2]Video Analysis'!$L$354="","",'[2]Video Analysis'!$L$354)</f>
        <v>100</v>
      </c>
      <c r="J38" s="16">
        <f>IF('[2]Video Analysis'!$M$354="","",'[2]Video Analysis'!$M$354)</f>
        <v>0</v>
      </c>
      <c r="K38" s="16">
        <f>IF('[2]Video Analysis'!$N$354="","",'[2]Video Analysis'!$N$354)</f>
        <v>0</v>
      </c>
      <c r="L38" s="16">
        <f>IF('[2]Video Analysis'!$O$354="","",'[2]Video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-73.727118791999999</v>
      </c>
      <c r="U38" s="23">
        <f t="shared" si="4"/>
        <v>40.942949568849997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IF('[2]Video Analysis'!$B$364="","",'[2]Video Analysis'!$B$364)</f>
        <v/>
      </c>
      <c r="B39" s="15">
        <f>IF('[2]Video Analysis'!$Q$364="","",'[2]Video Analysis'!$Q$364)</f>
        <v>-73.727118791999999</v>
      </c>
      <c r="C39" s="15">
        <f>IF('[2]Video Analysis'!$P$364="","",'[2]Video Analysis'!$P$364)</f>
        <v>40.942949568849997</v>
      </c>
      <c r="D39" s="16">
        <f>IF('[2]Video Analysis'!$G$364="","",'[2]Video Analysis'!$G$364)</f>
        <v>0</v>
      </c>
      <c r="E39" s="16">
        <f>IF('[2]Video Analysis'!$H$364="","",'[2]Video Analysis'!$H$364)</f>
        <v>0</v>
      </c>
      <c r="F39" s="16">
        <f>IF('[2]Video Analysis'!$I$364="","",'[2]Video Analysis'!$I$364)</f>
        <v>100</v>
      </c>
      <c r="G39" s="16">
        <f>IF('[2]Video Analysis'!$J$364="","",'[2]Video Analysis'!$J$364)</f>
        <v>0</v>
      </c>
      <c r="H39" s="16">
        <f>IF('[2]Video Analysis'!$K$364="","",'[2]Video Analysis'!$K$364)</f>
        <v>0</v>
      </c>
      <c r="I39" s="16">
        <f>IF('[2]Video Analysis'!$L$364="","",'[2]Video Analysis'!$L$364)</f>
        <v>100</v>
      </c>
      <c r="J39" s="16">
        <f>IF('[2]Video Analysis'!$M$364="","",'[2]Video Analysis'!$M$364)</f>
        <v>0</v>
      </c>
      <c r="K39" s="16">
        <f>IF('[2]Video Analysis'!$N$364="","",'[2]Video Analysis'!$N$364)</f>
        <v>0</v>
      </c>
      <c r="L39" s="16">
        <f>IF('[2]Video Analysis'!$O$364="","",'[2]Video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-73.727118791999999</v>
      </c>
      <c r="U39" s="23">
        <f t="shared" si="4"/>
        <v>40.942949568849997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IF('[2]Video Analysis'!$B$374="","",'[2]Video Analysis'!$B$374)</f>
        <v/>
      </c>
      <c r="B40" s="15">
        <f>IF('[2]Video Analysis'!$Q$374="","",'[2]Video Analysis'!$Q$374)</f>
        <v>-73.727118791999999</v>
      </c>
      <c r="C40" s="15">
        <f>IF('[2]Video Analysis'!$P$374="","",'[2]Video Analysis'!$P$374)</f>
        <v>40.942949568849997</v>
      </c>
      <c r="D40" s="16">
        <f>IF('[2]Video Analysis'!$G$374="","",'[2]Video Analysis'!$G$374)</f>
        <v>0</v>
      </c>
      <c r="E40" s="16">
        <f>IF('[2]Video Analysis'!$H$374="","",'[2]Video Analysis'!$H$374)</f>
        <v>0</v>
      </c>
      <c r="F40" s="16">
        <f>IF('[2]Video Analysis'!$I$374="","",'[2]Video Analysis'!$I$374)</f>
        <v>100</v>
      </c>
      <c r="G40" s="16">
        <f>IF('[2]Video Analysis'!$J$374="","",'[2]Video Analysis'!$J$374)</f>
        <v>0</v>
      </c>
      <c r="H40" s="16">
        <f>IF('[2]Video Analysis'!$K$374="","",'[2]Video Analysis'!$K$374)</f>
        <v>0</v>
      </c>
      <c r="I40" s="16">
        <f>IF('[2]Video Analysis'!$L$374="","",'[2]Video Analysis'!$L$374)</f>
        <v>100</v>
      </c>
      <c r="J40" s="16">
        <f>IF('[2]Video Analysis'!$M$374="","",'[2]Video Analysis'!$M$374)</f>
        <v>0</v>
      </c>
      <c r="K40" s="16">
        <f>IF('[2]Video Analysis'!$N$374="","",'[2]Video Analysis'!$N$374)</f>
        <v>0</v>
      </c>
      <c r="L40" s="16">
        <f>IF('[2]Video Analysis'!$O$374="","",'[2]Video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-73.727118791999999</v>
      </c>
      <c r="U40" s="23">
        <f t="shared" si="4"/>
        <v>40.942949568849997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IF('[2]Video Analysis'!$B$384="","",'[2]Video Analysis'!$B$384)</f>
        <v/>
      </c>
      <c r="B41" s="15">
        <f>IF('[2]Video Analysis'!$Q$384="","",'[2]Video Analysis'!$Q$384)</f>
        <v>-73.727118791999999</v>
      </c>
      <c r="C41" s="15">
        <f>IF('[2]Video Analysis'!$P$384="","",'[2]Video Analysis'!$P$384)</f>
        <v>40.942949568849997</v>
      </c>
      <c r="D41" s="16">
        <f>IF('[2]Video Analysis'!$G$384="","",'[2]Video Analysis'!$G$384)</f>
        <v>0</v>
      </c>
      <c r="E41" s="16">
        <f>IF('[2]Video Analysis'!$H$384="","",'[2]Video Analysis'!$H$384)</f>
        <v>20</v>
      </c>
      <c r="F41" s="16">
        <f>IF('[2]Video Analysis'!$I$384="","",'[2]Video Analysis'!$I$384)</f>
        <v>80</v>
      </c>
      <c r="G41" s="16">
        <f>IF('[2]Video Analysis'!$J$384="","",'[2]Video Analysis'!$J$384)</f>
        <v>0</v>
      </c>
      <c r="H41" s="16">
        <f>IF('[2]Video Analysis'!$K$384="","",'[2]Video Analysis'!$K$384)</f>
        <v>0</v>
      </c>
      <c r="I41" s="16">
        <f>IF('[2]Video Analysis'!$L$384="","",'[2]Video Analysis'!$L$384)</f>
        <v>100</v>
      </c>
      <c r="J41" s="16">
        <f>IF('[2]Video Analysis'!$M$384="","",'[2]Video Analysis'!$M$384)</f>
        <v>0</v>
      </c>
      <c r="K41" s="16">
        <f>IF('[2]Video Analysis'!$N$384="","",'[2]Video Analysis'!$N$384)</f>
        <v>0</v>
      </c>
      <c r="L41" s="16">
        <f>IF('[2]Video Analysis'!$O$384="","",'[2]Video Analysis'!$O$384)</f>
        <v>100</v>
      </c>
      <c r="M41" s="17" t="str">
        <f t="shared" si="3"/>
        <v/>
      </c>
      <c r="N41" s="17" t="str">
        <f t="shared" si="3"/>
        <v>CHECK</v>
      </c>
      <c r="O41" s="17" t="str">
        <f t="shared" si="3"/>
        <v>CHECK</v>
      </c>
      <c r="P41" s="17"/>
      <c r="T41" s="23">
        <f t="shared" si="4"/>
        <v>-73.727118791999999</v>
      </c>
      <c r="U41" s="23">
        <f t="shared" si="4"/>
        <v>40.942949568849997</v>
      </c>
      <c r="V41" s="24">
        <f t="shared" si="5"/>
        <v>0</v>
      </c>
      <c r="W41" s="24">
        <f t="shared" si="5"/>
        <v>6.666666666666667</v>
      </c>
      <c r="X41" s="24">
        <f t="shared" si="5"/>
        <v>93.333333333333329</v>
      </c>
      <c r="Y41" s="24">
        <f t="shared" si="6"/>
        <v>0</v>
      </c>
      <c r="Z41" s="24">
        <f t="shared" si="6"/>
        <v>11.547005383792515</v>
      </c>
      <c r="AA41" s="24">
        <f t="shared" si="6"/>
        <v>11.547005383792541</v>
      </c>
      <c r="AB41" s="17" t="str">
        <f t="shared" si="7"/>
        <v/>
      </c>
      <c r="AC41" s="17" t="str">
        <f t="shared" si="7"/>
        <v>CHECK</v>
      </c>
      <c r="AD41" s="17" t="str">
        <f t="shared" si="7"/>
        <v>CHECK</v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IF('[2]Video Analysis'!$B$394="","",'[2]Video Analysis'!$B$394)</f>
        <v/>
      </c>
      <c r="B42" s="15">
        <f>IF('[2]Video Analysis'!$Q$394="","",'[2]Video Analysis'!$Q$394)</f>
        <v>-73.727187062599995</v>
      </c>
      <c r="C42" s="15">
        <f>IF('[2]Video Analysis'!$P$394="","",'[2]Video Analysis'!$P$394)</f>
        <v>40.942868054850003</v>
      </c>
      <c r="D42" s="16">
        <f>IF('[2]Video Analysis'!$G$394="","",'[2]Video Analysis'!$G$394)</f>
        <v>0</v>
      </c>
      <c r="E42" s="16">
        <f>IF('[2]Video Analysis'!$H$394="","",'[2]Video Analysis'!$H$394)</f>
        <v>14</v>
      </c>
      <c r="F42" s="16">
        <f>IF('[2]Video Analysis'!$I$394="","",'[2]Video Analysis'!$I$394)</f>
        <v>86</v>
      </c>
      <c r="G42" s="16">
        <f>IF('[2]Video Analysis'!$J$394="","",'[2]Video Analysis'!$J$394)</f>
        <v>0</v>
      </c>
      <c r="H42" s="16">
        <f>IF('[2]Video Analysis'!$K$394="","",'[2]Video Analysis'!$K$394)</f>
        <v>0</v>
      </c>
      <c r="I42" s="16">
        <f>IF('[2]Video Analysis'!$L$394="","",'[2]Video Analysis'!$L$394)</f>
        <v>100</v>
      </c>
      <c r="J42" s="16">
        <f>IF('[2]Video Analysis'!$M$394="","",'[2]Video Analysis'!$M$394)</f>
        <v>0</v>
      </c>
      <c r="K42" s="16">
        <f>IF('[2]Video Analysis'!$N$394="","",'[2]Video Analysis'!$N$394)</f>
        <v>0</v>
      </c>
      <c r="L42" s="16">
        <f>IF('[2]Video Analysis'!$O$394="","",'[2]Video Analysis'!$O$394)</f>
        <v>100</v>
      </c>
      <c r="M42" s="17" t="str">
        <f t="shared" si="3"/>
        <v/>
      </c>
      <c r="N42" s="17" t="str">
        <f t="shared" si="3"/>
        <v>CHECK</v>
      </c>
      <c r="O42" s="17" t="str">
        <f t="shared" si="3"/>
        <v>CHECK</v>
      </c>
      <c r="P42" s="17"/>
      <c r="T42" s="23">
        <f t="shared" si="4"/>
        <v>-73.727187062599995</v>
      </c>
      <c r="U42" s="23">
        <f t="shared" si="4"/>
        <v>40.942868054850003</v>
      </c>
      <c r="V42" s="24">
        <f t="shared" si="5"/>
        <v>0</v>
      </c>
      <c r="W42" s="24">
        <f t="shared" si="5"/>
        <v>4.666666666666667</v>
      </c>
      <c r="X42" s="24">
        <f t="shared" si="5"/>
        <v>95.333333333333329</v>
      </c>
      <c r="Y42" s="24">
        <f t="shared" si="6"/>
        <v>0</v>
      </c>
      <c r="Z42" s="24">
        <f t="shared" si="6"/>
        <v>8.0829037686547611</v>
      </c>
      <c r="AA42" s="24">
        <f t="shared" si="6"/>
        <v>8.0829037686547611</v>
      </c>
      <c r="AB42" s="17" t="str">
        <f t="shared" si="7"/>
        <v/>
      </c>
      <c r="AC42" s="17" t="str">
        <f t="shared" si="7"/>
        <v>CHECK</v>
      </c>
      <c r="AD42" s="17" t="str">
        <f t="shared" si="7"/>
        <v>CHECK</v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IF('[2]Video Analysis'!$B$404="","",'[2]Video Analysis'!$B$404)</f>
        <v/>
      </c>
      <c r="B43" s="15">
        <f>IF('[2]Video Analysis'!$Q$404="","",'[2]Video Analysis'!$Q$404)</f>
        <v>-73.727187062599995</v>
      </c>
      <c r="C43" s="15">
        <f>IF('[2]Video Analysis'!$P$404="","",'[2]Video Analysis'!$P$404)</f>
        <v>40.942868054850003</v>
      </c>
      <c r="D43" s="16">
        <f>IF('[2]Video Analysis'!$G$404="","",'[2]Video Analysis'!$G$404)</f>
        <v>0</v>
      </c>
      <c r="E43" s="16">
        <f>IF('[2]Video Analysis'!$H$404="","",'[2]Video Analysis'!$H$404)</f>
        <v>0</v>
      </c>
      <c r="F43" s="16">
        <f>IF('[2]Video Analysis'!$I$404="","",'[2]Video Analysis'!$I$404)</f>
        <v>100</v>
      </c>
      <c r="G43" s="16">
        <f>IF('[2]Video Analysis'!$J$404="","",'[2]Video Analysis'!$J$404)</f>
        <v>0</v>
      </c>
      <c r="H43" s="16">
        <f>IF('[2]Video Analysis'!$K$404="","",'[2]Video Analysis'!$K$404)</f>
        <v>0</v>
      </c>
      <c r="I43" s="16">
        <f>IF('[2]Video Analysis'!$L$404="","",'[2]Video Analysis'!$L$404)</f>
        <v>100</v>
      </c>
      <c r="J43" s="16">
        <f>IF('[2]Video Analysis'!$M$404="","",'[2]Video Analysis'!$M$404)</f>
        <v>0</v>
      </c>
      <c r="K43" s="16">
        <f>IF('[2]Video Analysis'!$N$404="","",'[2]Video Analysis'!$N$404)</f>
        <v>0</v>
      </c>
      <c r="L43" s="16">
        <f>IF('[2]Video Analysis'!$O$404="","",'[2]Video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-73.727187062599995</v>
      </c>
      <c r="U43" s="23">
        <f t="shared" si="4"/>
        <v>40.942868054850003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IF('[2]Video Analysis'!$B$414="","",'[2]Video Analysis'!$B$414)</f>
        <v/>
      </c>
      <c r="B44" s="15">
        <f>IF('[2]Video Analysis'!$Q$414="","",'[2]Video Analysis'!$Q$414)</f>
        <v>-73.727187062599995</v>
      </c>
      <c r="C44" s="15">
        <f>IF('[2]Video Analysis'!$P$414="","",'[2]Video Analysis'!$P$414)</f>
        <v>40.942868054850003</v>
      </c>
      <c r="D44" s="16">
        <f>IF('[2]Video Analysis'!$G$414="","",'[2]Video Analysis'!$G$414)</f>
        <v>0</v>
      </c>
      <c r="E44" s="16">
        <f>IF('[2]Video Analysis'!$H$414="","",'[2]Video Analysis'!$H$414)</f>
        <v>0</v>
      </c>
      <c r="F44" s="16">
        <f>IF('[2]Video Analysis'!$I$414="","",'[2]Video Analysis'!$I$414)</f>
        <v>100</v>
      </c>
      <c r="G44" s="16">
        <f>IF('[2]Video Analysis'!$J$414="","",'[2]Video Analysis'!$J$414)</f>
        <v>0</v>
      </c>
      <c r="H44" s="16">
        <f>IF('[2]Video Analysis'!$K$414="","",'[2]Video Analysis'!$K$414)</f>
        <v>0</v>
      </c>
      <c r="I44" s="16">
        <f>IF('[2]Video Analysis'!$L$414="","",'[2]Video Analysis'!$L$414)</f>
        <v>100</v>
      </c>
      <c r="J44" s="16">
        <f>IF('[2]Video Analysis'!$M$414="","",'[2]Video Analysis'!$M$414)</f>
        <v>0</v>
      </c>
      <c r="K44" s="16">
        <f>IF('[2]Video Analysis'!$N$414="","",'[2]Video Analysis'!$N$414)</f>
        <v>0</v>
      </c>
      <c r="L44" s="16">
        <f>IF('[2]Video Analysis'!$O$414="","",'[2]Video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-73.727187062599995</v>
      </c>
      <c r="U44" s="23">
        <f t="shared" si="4"/>
        <v>40.942868054850003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IF('[2]Video Analysis'!$B$424="","",'[2]Video Analysis'!$B$424)</f>
        <v/>
      </c>
      <c r="B45" s="15" t="str">
        <f>IF('[2]Video Analysis'!$Q$424="","",'[2]Video Analysis'!$Q$424)</f>
        <v/>
      </c>
      <c r="C45" s="15" t="str">
        <f>IF('[2]Video Analysis'!$P$424="","",'[2]Video Analysis'!$P$424)</f>
        <v/>
      </c>
      <c r="D45" s="16" t="str">
        <f>IF('[2]Video Analysis'!$G$424="","",'[2]Video Analysis'!$G$424)</f>
        <v/>
      </c>
      <c r="E45" s="16" t="str">
        <f>IF('[2]Video Analysis'!$H$424="","",'[2]Video Analysis'!$H$424)</f>
        <v/>
      </c>
      <c r="F45" s="16" t="str">
        <f>IF('[2]Video Analysis'!$I$424="","",'[2]Video Analysis'!$I$424)</f>
        <v/>
      </c>
      <c r="G45" s="16" t="str">
        <f>IF('[2]Video Analysis'!$J$424="","",'[2]Video Analysis'!$J$424)</f>
        <v/>
      </c>
      <c r="H45" s="16" t="str">
        <f>IF('[2]Video Analysis'!$K$424="","",'[2]Video Analysis'!$K$424)</f>
        <v/>
      </c>
      <c r="I45" s="16" t="str">
        <f>IF('[2]Video Analysis'!$L$424="","",'[2]Video Analysis'!$L$424)</f>
        <v/>
      </c>
      <c r="J45" s="16" t="str">
        <f>IF('[2]Video Analysis'!$M$424="","",'[2]Video Analysis'!$M$424)</f>
        <v/>
      </c>
      <c r="K45" s="16" t="str">
        <f>IF('[2]Video Analysis'!$N$424="","",'[2]Video Analysis'!$N$424)</f>
        <v/>
      </c>
      <c r="L45" s="16" t="str">
        <f>IF('[2]Video Analysis'!$O$424="","",'[2]Video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IF('[2]Video Analysis'!$B$434="","",'[2]Video Analysis'!$B$434)</f>
        <v/>
      </c>
      <c r="B46" s="15" t="str">
        <f>IF('[2]Video Analysis'!$Q$434="","",'[2]Video Analysis'!$Q$434)</f>
        <v/>
      </c>
      <c r="C46" s="15" t="str">
        <f>IF('[2]Video Analysis'!$P$434="","",'[2]Video Analysis'!$P$434)</f>
        <v/>
      </c>
      <c r="D46" s="16" t="str">
        <f>IF('[2]Video Analysis'!$G$434="","",'[2]Video Analysis'!$G$434)</f>
        <v/>
      </c>
      <c r="E46" s="16" t="str">
        <f>IF('[2]Video Analysis'!$H$434="","",'[2]Video Analysis'!$H$434)</f>
        <v/>
      </c>
      <c r="F46" s="16" t="str">
        <f>IF('[2]Video Analysis'!$I$434="","",'[2]Video Analysis'!$I$434)</f>
        <v/>
      </c>
      <c r="G46" s="16" t="str">
        <f>IF('[2]Video Analysis'!$J$434="","",'[2]Video Analysis'!$J$434)</f>
        <v/>
      </c>
      <c r="H46" s="16" t="str">
        <f>IF('[2]Video Analysis'!$K$434="","",'[2]Video Analysis'!$K$434)</f>
        <v/>
      </c>
      <c r="I46" s="16" t="str">
        <f>IF('[2]Video Analysis'!$L$434="","",'[2]Video Analysis'!$L$434)</f>
        <v/>
      </c>
      <c r="J46" s="16" t="str">
        <f>IF('[2]Video Analysis'!$M$434="","",'[2]Video Analysis'!$M$434)</f>
        <v/>
      </c>
      <c r="K46" s="16" t="str">
        <f>IF('[2]Video Analysis'!$N$434="","",'[2]Video Analysis'!$N$434)</f>
        <v/>
      </c>
      <c r="L46" s="16" t="str">
        <f>IF('[2]Video Analysis'!$O$434="","",'[2]Video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IF('[2]Video Analysis'!$B$444="","",'[2]Video Analysis'!$B$444)</f>
        <v/>
      </c>
      <c r="B47" s="15" t="str">
        <f>IF('[2]Video Analysis'!$Q$444="","",'[2]Video Analysis'!$Q$444)</f>
        <v/>
      </c>
      <c r="C47" s="15" t="str">
        <f>IF('[2]Video Analysis'!$P$444="","",'[2]Video Analysis'!$P$444)</f>
        <v/>
      </c>
      <c r="D47" s="16" t="str">
        <f>IF('[2]Video Analysis'!$G$444="","",'[2]Video Analysis'!$G$444)</f>
        <v/>
      </c>
      <c r="E47" s="16" t="str">
        <f>IF('[2]Video Analysis'!$H$444="","",'[2]Video Analysis'!$H$444)</f>
        <v/>
      </c>
      <c r="F47" s="16" t="str">
        <f>IF('[2]Video Analysis'!$I$444="","",'[2]Video Analysis'!$I$444)</f>
        <v/>
      </c>
      <c r="G47" s="16" t="str">
        <f>IF('[2]Video Analysis'!$J$444="","",'[2]Video Analysis'!$J$444)</f>
        <v/>
      </c>
      <c r="H47" s="16" t="str">
        <f>IF('[2]Video Analysis'!$K$444="","",'[2]Video Analysis'!$K$444)</f>
        <v/>
      </c>
      <c r="I47" s="16" t="str">
        <f>IF('[2]Video Analysis'!$L$444="","",'[2]Video Analysis'!$L$444)</f>
        <v/>
      </c>
      <c r="J47" s="16" t="str">
        <f>IF('[2]Video Analysis'!$M$444="","",'[2]Video Analysis'!$M$444)</f>
        <v/>
      </c>
      <c r="K47" s="16" t="str">
        <f>IF('[2]Video Analysis'!$N$444="","",'[2]Video Analysis'!$N$444)</f>
        <v/>
      </c>
      <c r="L47" s="16" t="str">
        <f>IF('[2]Video Analysis'!$O$444="","",'[2]Video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IF('[2]Video Analysis'!$B$454="","",'[2]Video Analysis'!$B$454)</f>
        <v/>
      </c>
      <c r="B48" s="15" t="str">
        <f>IF('[2]Video Analysis'!$Q$454="","",'[2]Video Analysis'!$Q$454)</f>
        <v/>
      </c>
      <c r="C48" s="15" t="str">
        <f>IF('[2]Video Analysis'!$P$454="","",'[2]Video Analysis'!$P$454)</f>
        <v/>
      </c>
      <c r="D48" s="16" t="str">
        <f>IF('[2]Video Analysis'!$G$454="","",'[2]Video Analysis'!$G$454)</f>
        <v/>
      </c>
      <c r="E48" s="16" t="str">
        <f>IF('[2]Video Analysis'!$H$454="","",'[2]Video Analysis'!$H$454)</f>
        <v/>
      </c>
      <c r="F48" s="16" t="str">
        <f>IF('[2]Video Analysis'!$I$454="","",'[2]Video Analysis'!$I$454)</f>
        <v/>
      </c>
      <c r="G48" s="16" t="str">
        <f>IF('[2]Video Analysis'!$J$454="","",'[2]Video Analysis'!$J$454)</f>
        <v/>
      </c>
      <c r="H48" s="16" t="str">
        <f>IF('[2]Video Analysis'!$K$454="","",'[2]Video Analysis'!$K$454)</f>
        <v/>
      </c>
      <c r="I48" s="16" t="str">
        <f>IF('[2]Video Analysis'!$L$454="","",'[2]Video Analysis'!$L$454)</f>
        <v/>
      </c>
      <c r="J48" s="16" t="str">
        <f>IF('[2]Video Analysis'!$M$454="","",'[2]Video Analysis'!$M$454)</f>
        <v/>
      </c>
      <c r="K48" s="16" t="str">
        <f>IF('[2]Video Analysis'!$N$454="","",'[2]Video Analysis'!$N$454)</f>
        <v/>
      </c>
      <c r="L48" s="16" t="str">
        <f>IF('[2]Video Analysis'!$O$454="","",'[2]Video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IF('[2]Video Analysis'!$B$464="","",'[2]Video Analysis'!$B$464)</f>
        <v/>
      </c>
      <c r="B49" s="15" t="str">
        <f>IF('[2]Video Analysis'!$Q$464="","",'[2]Video Analysis'!$Q$464)</f>
        <v/>
      </c>
      <c r="C49" s="15" t="str">
        <f>IF('[2]Video Analysis'!$P$464="","",'[2]Video Analysis'!$P$464)</f>
        <v/>
      </c>
      <c r="D49" s="16" t="str">
        <f>IF('[2]Video Analysis'!$G$464="","",'[2]Video Analysis'!$G$464)</f>
        <v/>
      </c>
      <c r="E49" s="16" t="str">
        <f>IF('[2]Video Analysis'!$H$464="","",'[2]Video Analysis'!$H$464)</f>
        <v/>
      </c>
      <c r="F49" s="16" t="str">
        <f>IF('[2]Video Analysis'!$I$464="","",'[2]Video Analysis'!$I$464)</f>
        <v/>
      </c>
      <c r="G49" s="16" t="str">
        <f>IF('[2]Video Analysis'!$J$464="","",'[2]Video Analysis'!$J$464)</f>
        <v/>
      </c>
      <c r="H49" s="16" t="str">
        <f>IF('[2]Video Analysis'!$K$464="","",'[2]Video Analysis'!$K$464)</f>
        <v/>
      </c>
      <c r="I49" s="16" t="str">
        <f>IF('[2]Video Analysis'!$L$464="","",'[2]Video Analysis'!$L$464)</f>
        <v/>
      </c>
      <c r="J49" s="16" t="str">
        <f>IF('[2]Video Analysis'!$M$464="","",'[2]Video Analysis'!$M$464)</f>
        <v/>
      </c>
      <c r="K49" s="16" t="str">
        <f>IF('[2]Video Analysis'!$N$464="","",'[2]Video Analysis'!$N$464)</f>
        <v/>
      </c>
      <c r="L49" s="16" t="str">
        <f>IF('[2]Video Analysis'!$O$464="","",'[2]Video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IF('[2]Video Analysis'!$B$474="","",'[2]Video Analysis'!$B$474)</f>
        <v/>
      </c>
      <c r="B50" s="15" t="str">
        <f>IF('[2]Video Analysis'!$Q$474="","",'[2]Video Analysis'!$Q$474)</f>
        <v/>
      </c>
      <c r="C50" s="15" t="str">
        <f>IF('[2]Video Analysis'!$P$474="","",'[2]Video Analysis'!$P$474)</f>
        <v/>
      </c>
      <c r="D50" s="16" t="str">
        <f>IF('[2]Video Analysis'!$G$474="","",'[2]Video Analysis'!$G$474)</f>
        <v/>
      </c>
      <c r="E50" s="16" t="str">
        <f>IF('[2]Video Analysis'!$H$474="","",'[2]Video Analysis'!$H$474)</f>
        <v/>
      </c>
      <c r="F50" s="16" t="str">
        <f>IF('[2]Video Analysis'!$I$474="","",'[2]Video Analysis'!$I$474)</f>
        <v/>
      </c>
      <c r="G50" s="16" t="str">
        <f>IF('[2]Video Analysis'!$J$474="","",'[2]Video Analysis'!$J$474)</f>
        <v/>
      </c>
      <c r="H50" s="16" t="str">
        <f>IF('[2]Video Analysis'!$K$474="","",'[2]Video Analysis'!$K$474)</f>
        <v/>
      </c>
      <c r="I50" s="16" t="str">
        <f>IF('[2]Video Analysis'!$L$474="","",'[2]Video Analysis'!$L$474)</f>
        <v/>
      </c>
      <c r="J50" s="16" t="str">
        <f>IF('[2]Video Analysis'!$M$474="","",'[2]Video Analysis'!$M$474)</f>
        <v/>
      </c>
      <c r="K50" s="16" t="str">
        <f>IF('[2]Video Analysis'!$N$474="","",'[2]Video Analysis'!$N$474)</f>
        <v/>
      </c>
      <c r="L50" s="16" t="str">
        <f>IF('[2]Video Analysis'!$O$474="","",'[2]Video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IF('[2]Video Analysis'!$B$484="","",'[2]Video Analysis'!$B$484)</f>
        <v/>
      </c>
      <c r="B51" s="15" t="str">
        <f>IF('[2]Video Analysis'!$Q$484="","",'[2]Video Analysis'!$Q$484)</f>
        <v/>
      </c>
      <c r="C51" s="15" t="str">
        <f>IF('[2]Video Analysis'!$P$484="","",'[2]Video Analysis'!$P$484)</f>
        <v/>
      </c>
      <c r="D51" s="16" t="str">
        <f>IF('[2]Video Analysis'!$G$484="","",'[2]Video Analysis'!$G$484)</f>
        <v/>
      </c>
      <c r="E51" s="16" t="str">
        <f>IF('[2]Video Analysis'!$H$484="","",'[2]Video Analysis'!$H$484)</f>
        <v/>
      </c>
      <c r="F51" s="16" t="str">
        <f>IF('[2]Video Analysis'!$I$484="","",'[2]Video Analysis'!$I$484)</f>
        <v/>
      </c>
      <c r="G51" s="16" t="str">
        <f>IF('[2]Video Analysis'!$J$484="","",'[2]Video Analysis'!$J$484)</f>
        <v/>
      </c>
      <c r="H51" s="16" t="str">
        <f>IF('[2]Video Analysis'!$K$484="","",'[2]Video Analysis'!$K$484)</f>
        <v/>
      </c>
      <c r="I51" s="16" t="str">
        <f>IF('[2]Video Analysis'!$L$484="","",'[2]Video Analysis'!$L$484)</f>
        <v/>
      </c>
      <c r="J51" s="16" t="str">
        <f>IF('[2]Video Analysis'!$M$484="","",'[2]Video Analysis'!$M$484)</f>
        <v/>
      </c>
      <c r="K51" s="16" t="str">
        <f>IF('[2]Video Analysis'!$N$484="","",'[2]Video Analysis'!$N$484)</f>
        <v/>
      </c>
      <c r="L51" s="16" t="str">
        <f>IF('[2]Video Analysis'!$O$484="","",'[2]Video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IF('[2]Video Analysis'!$B$494="","",'[2]Video Analysis'!$B$494)</f>
        <v/>
      </c>
      <c r="B52" s="15" t="str">
        <f>IF('[2]Video Analysis'!$Q$494="","",'[2]Video Analysis'!$Q$494)</f>
        <v/>
      </c>
      <c r="C52" s="15" t="str">
        <f>IF('[2]Video Analysis'!$P$494="","",'[2]Video Analysis'!$P$494)</f>
        <v/>
      </c>
      <c r="D52" s="16" t="str">
        <f>IF('[2]Video Analysis'!$G$494="","",'[2]Video Analysis'!$G$494)</f>
        <v/>
      </c>
      <c r="E52" s="16" t="str">
        <f>IF('[2]Video Analysis'!$H$494="","",'[2]Video Analysis'!$H$494)</f>
        <v/>
      </c>
      <c r="F52" s="16" t="str">
        <f>IF('[2]Video Analysis'!$I$494="","",'[2]Video Analysis'!$I$494)</f>
        <v/>
      </c>
      <c r="G52" s="16" t="str">
        <f>IF('[2]Video Analysis'!$J$494="","",'[2]Video Analysis'!$J$494)</f>
        <v/>
      </c>
      <c r="H52" s="16" t="str">
        <f>IF('[2]Video Analysis'!$K$494="","",'[2]Video Analysis'!$K$494)</f>
        <v/>
      </c>
      <c r="I52" s="16" t="str">
        <f>IF('[2]Video Analysis'!$L$494="","",'[2]Video Analysis'!$L$494)</f>
        <v/>
      </c>
      <c r="J52" s="16" t="str">
        <f>IF('[2]Video Analysis'!$M$494="","",'[2]Video Analysis'!$M$494)</f>
        <v/>
      </c>
      <c r="K52" s="16" t="str">
        <f>IF('[2]Video Analysis'!$N$494="","",'[2]Video Analysis'!$N$494)</f>
        <v/>
      </c>
      <c r="L52" s="16" t="str">
        <f>IF('[2]Video Analysis'!$O$494="","",'[2]Video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IF('[2]Video Analysis'!$B$504="","",'[2]Video Analysis'!$B$504)</f>
        <v/>
      </c>
      <c r="B53" s="15" t="str">
        <f>IF('[2]Video Analysis'!$Q$504="","",'[2]Video Analysis'!$Q$504)</f>
        <v/>
      </c>
      <c r="C53" s="15" t="str">
        <f>IF('[2]Video Analysis'!$P$504="","",'[2]Video Analysis'!$P$504)</f>
        <v/>
      </c>
      <c r="D53" s="16" t="str">
        <f>IF('[2]Video Analysis'!$G$504="","",'[2]Video Analysis'!$G$504)</f>
        <v/>
      </c>
      <c r="E53" s="16" t="str">
        <f>IF('[2]Video Analysis'!$H$504="","",'[2]Video Analysis'!$H$504)</f>
        <v/>
      </c>
      <c r="F53" s="16" t="str">
        <f>IF('[2]Video Analysis'!$I$504="","",'[2]Video Analysis'!$I$504)</f>
        <v/>
      </c>
      <c r="G53" s="16" t="str">
        <f>IF('[2]Video Analysis'!$J$504="","",'[2]Video Analysis'!$J$504)</f>
        <v/>
      </c>
      <c r="H53" s="16" t="str">
        <f>IF('[2]Video Analysis'!$K$504="","",'[2]Video Analysis'!$K$504)</f>
        <v/>
      </c>
      <c r="I53" s="16" t="str">
        <f>IF('[2]Video Analysis'!$L$504="","",'[2]Video Analysis'!$L$504)</f>
        <v/>
      </c>
      <c r="J53" s="16" t="str">
        <f>IF('[2]Video Analysis'!$M$504="","",'[2]Video Analysis'!$M$504)</f>
        <v/>
      </c>
      <c r="K53" s="16" t="str">
        <f>IF('[2]Video Analysis'!$N$504="","",'[2]Video Analysis'!$N$504)</f>
        <v/>
      </c>
      <c r="L53" s="16" t="str">
        <f>IF('[2]Video Analysis'!$O$504="","",'[2]Video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IF('[2]Video Analysis'!$B$514="","",'[2]Video Analysis'!$B$514)</f>
        <v/>
      </c>
      <c r="B54" s="15" t="str">
        <f>IF('[2]Video Analysis'!$Q$514="","",'[2]Video Analysis'!$Q$514)</f>
        <v/>
      </c>
      <c r="C54" s="15" t="str">
        <f>IF('[2]Video Analysis'!$P$514="","",'[2]Video Analysis'!$P$514)</f>
        <v/>
      </c>
      <c r="D54" s="16" t="str">
        <f>IF('[2]Video Analysis'!$G$514="","",'[2]Video Analysis'!$G$514)</f>
        <v/>
      </c>
      <c r="E54" s="16" t="str">
        <f>IF('[2]Video Analysis'!$H$514="","",'[2]Video Analysis'!$H$514)</f>
        <v/>
      </c>
      <c r="F54" s="16" t="str">
        <f>IF('[2]Video Analysis'!$I$514="","",'[2]Video Analysis'!$I$514)</f>
        <v/>
      </c>
      <c r="G54" s="16" t="str">
        <f>IF('[2]Video Analysis'!$J$514="","",'[2]Video Analysis'!$J$514)</f>
        <v/>
      </c>
      <c r="H54" s="16" t="str">
        <f>IF('[2]Video Analysis'!$K$514="","",'[2]Video Analysis'!$K$514)</f>
        <v/>
      </c>
      <c r="I54" s="16" t="str">
        <f>IF('[2]Video Analysis'!$L$514="","",'[2]Video Analysis'!$L$514)</f>
        <v/>
      </c>
      <c r="J54" s="16" t="str">
        <f>IF('[2]Video Analysis'!$M$514="","",'[2]Video Analysis'!$M$514)</f>
        <v/>
      </c>
      <c r="K54" s="16" t="str">
        <f>IF('[2]Video Analysis'!$N$514="","",'[2]Video Analysis'!$N$514)</f>
        <v/>
      </c>
      <c r="L54" s="16" t="str">
        <f>IF('[2]Video Analysis'!$O$514="","",'[2]Video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IF('[2]Video Analysis'!$B$524="","",'[2]Video Analysis'!$B$524)</f>
        <v/>
      </c>
      <c r="B55" s="15" t="str">
        <f>IF('[2]Video Analysis'!$Q$524="","",'[2]Video Analysis'!$Q$524)</f>
        <v/>
      </c>
      <c r="C55" s="15" t="str">
        <f>IF('[2]Video Analysis'!$P$524="","",'[2]Video Analysis'!$P$524)</f>
        <v/>
      </c>
      <c r="D55" s="16" t="str">
        <f>IF('[2]Video Analysis'!$G$524="","",'[2]Video Analysis'!$G$524)</f>
        <v/>
      </c>
      <c r="E55" s="16" t="str">
        <f>IF('[2]Video Analysis'!$H$524="","",'[2]Video Analysis'!$H$524)</f>
        <v/>
      </c>
      <c r="F55" s="16" t="str">
        <f>IF('[2]Video Analysis'!$I$524="","",'[2]Video Analysis'!$I$524)</f>
        <v/>
      </c>
      <c r="G55" s="16" t="str">
        <f>IF('[2]Video Analysis'!$J$524="","",'[2]Video Analysis'!$J$524)</f>
        <v/>
      </c>
      <c r="H55" s="16" t="str">
        <f>IF('[2]Video Analysis'!$K$524="","",'[2]Video Analysis'!$K$524)</f>
        <v/>
      </c>
      <c r="I55" s="16" t="str">
        <f>IF('[2]Video Analysis'!$L$524="","",'[2]Video Analysis'!$L$524)</f>
        <v/>
      </c>
      <c r="J55" s="16" t="str">
        <f>IF('[2]Video Analysis'!$M$524="","",'[2]Video Analysis'!$M$524)</f>
        <v/>
      </c>
      <c r="K55" s="16" t="str">
        <f>IF('[2]Video Analysis'!$N$524="","",'[2]Video Analysis'!$N$524)</f>
        <v/>
      </c>
      <c r="L55" s="16" t="str">
        <f>IF('[2]Video Analysis'!$O$524="","",'[2]Video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IF('[2]Video Analysis'!$B$534="","",'[2]Video Analysis'!$B$534)</f>
        <v/>
      </c>
      <c r="B56" s="15" t="str">
        <f>IF('[2]Video Analysis'!$Q$534="","",'[2]Video Analysis'!$Q$534)</f>
        <v/>
      </c>
      <c r="C56" s="15" t="str">
        <f>IF('[2]Video Analysis'!$P$534="","",'[2]Video Analysis'!$P$534)</f>
        <v/>
      </c>
      <c r="D56" s="16" t="str">
        <f>IF('[2]Video Analysis'!$G$534="","",'[2]Video Analysis'!$G$534)</f>
        <v/>
      </c>
      <c r="E56" s="16" t="str">
        <f>IF('[2]Video Analysis'!$H$534="","",'[2]Video Analysis'!$H$534)</f>
        <v/>
      </c>
      <c r="F56" s="16" t="str">
        <f>IF('[2]Video Analysis'!$I$534="","",'[2]Video Analysis'!$I$534)</f>
        <v/>
      </c>
      <c r="G56" s="16" t="str">
        <f>IF('[2]Video Analysis'!$J$534="","",'[2]Video Analysis'!$J$534)</f>
        <v/>
      </c>
      <c r="H56" s="16" t="str">
        <f>IF('[2]Video Analysis'!$K$534="","",'[2]Video Analysis'!$K$534)</f>
        <v/>
      </c>
      <c r="I56" s="16" t="str">
        <f>IF('[2]Video Analysis'!$L$534="","",'[2]Video Analysis'!$L$534)</f>
        <v/>
      </c>
      <c r="J56" s="16" t="str">
        <f>IF('[2]Video Analysis'!$M$534="","",'[2]Video Analysis'!$M$534)</f>
        <v/>
      </c>
      <c r="K56" s="16" t="str">
        <f>IF('[2]Video Analysis'!$N$534="","",'[2]Video Analysis'!$N$534)</f>
        <v/>
      </c>
      <c r="L56" s="16" t="str">
        <f>IF('[2]Video Analysis'!$O$534="","",'[2]Video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IF('[2]Video Analysis'!$B$544="","",'[2]Video Analysis'!$B$544)</f>
        <v/>
      </c>
      <c r="B57" s="15" t="str">
        <f>IF('[2]Video Analysis'!$Q$544="","",'[2]Video Analysis'!$Q$544)</f>
        <v/>
      </c>
      <c r="C57" s="15" t="str">
        <f>IF('[2]Video Analysis'!$P$544="","",'[2]Video Analysis'!$P$544)</f>
        <v/>
      </c>
      <c r="D57" s="16" t="str">
        <f>IF('[2]Video Analysis'!$G$544="","",'[2]Video Analysis'!$G$544)</f>
        <v/>
      </c>
      <c r="E57" s="16" t="str">
        <f>IF('[2]Video Analysis'!$H$544="","",'[2]Video Analysis'!$H$544)</f>
        <v/>
      </c>
      <c r="F57" s="16" t="str">
        <f>IF('[2]Video Analysis'!$I$544="","",'[2]Video Analysis'!$I$544)</f>
        <v/>
      </c>
      <c r="G57" s="16" t="str">
        <f>IF('[2]Video Analysis'!$J$544="","",'[2]Video Analysis'!$J$544)</f>
        <v/>
      </c>
      <c r="H57" s="16" t="str">
        <f>IF('[2]Video Analysis'!$K$544="","",'[2]Video Analysis'!$K$544)</f>
        <v/>
      </c>
      <c r="I57" s="16" t="str">
        <f>IF('[2]Video Analysis'!$L$544="","",'[2]Video Analysis'!$L$544)</f>
        <v/>
      </c>
      <c r="J57" s="16" t="str">
        <f>IF('[2]Video Analysis'!$M$544="","",'[2]Video Analysis'!$M$544)</f>
        <v/>
      </c>
      <c r="K57" s="16" t="str">
        <f>IF('[2]Video Analysis'!$N$544="","",'[2]Video Analysis'!$N$544)</f>
        <v/>
      </c>
      <c r="L57" s="16" t="str">
        <f>IF('[2]Video Analysis'!$O$544="","",'[2]Video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IF('[2]Video Analysis'!$B$554="","",'[2]Video Analysis'!$B$554)</f>
        <v/>
      </c>
      <c r="B58" s="15" t="str">
        <f>IF('[2]Video Analysis'!$Q$554="","",'[2]Video Analysis'!$Q$554)</f>
        <v/>
      </c>
      <c r="C58" s="15" t="str">
        <f>IF('[2]Video Analysis'!$P$554="","",'[2]Video Analysis'!$P$554)</f>
        <v/>
      </c>
      <c r="D58" s="16" t="str">
        <f>IF('[2]Video Analysis'!$G$554="","",'[2]Video Analysis'!$G$554)</f>
        <v/>
      </c>
      <c r="E58" s="16" t="str">
        <f>IF('[2]Video Analysis'!$H$554="","",'[2]Video Analysis'!$H$554)</f>
        <v/>
      </c>
      <c r="F58" s="16" t="str">
        <f>IF('[2]Video Analysis'!$I$554="","",'[2]Video Analysis'!$I$554)</f>
        <v/>
      </c>
      <c r="G58" s="16" t="str">
        <f>IF('[2]Video Analysis'!$J$554="","",'[2]Video Analysis'!$J$554)</f>
        <v/>
      </c>
      <c r="H58" s="16" t="str">
        <f>IF('[2]Video Analysis'!$K$554="","",'[2]Video Analysis'!$K$554)</f>
        <v/>
      </c>
      <c r="I58" s="16" t="str">
        <f>IF('[2]Video Analysis'!$L$554="","",'[2]Video Analysis'!$L$554)</f>
        <v/>
      </c>
      <c r="J58" s="16" t="str">
        <f>IF('[2]Video Analysis'!$M$554="","",'[2]Video Analysis'!$M$554)</f>
        <v/>
      </c>
      <c r="K58" s="16" t="str">
        <f>IF('[2]Video Analysis'!$N$554="","",'[2]Video Analysis'!$N$554)</f>
        <v/>
      </c>
      <c r="L58" s="16" t="str">
        <f>IF('[2]Video Analysis'!$O$554="","",'[2]Video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IF('[2]Video Analysis'!$B$564="","",'[2]Video Analysis'!$B$564)</f>
        <v/>
      </c>
      <c r="B59" s="15" t="str">
        <f>IF('[2]Video Analysis'!$Q$564="","",'[2]Video Analysis'!$Q$564)</f>
        <v/>
      </c>
      <c r="C59" s="15" t="str">
        <f>IF('[2]Video Analysis'!$P$564="","",'[2]Video Analysis'!$P$564)</f>
        <v/>
      </c>
      <c r="D59" s="16" t="str">
        <f>IF('[2]Video Analysis'!$G$564="","",'[2]Video Analysis'!$G$564)</f>
        <v/>
      </c>
      <c r="E59" s="16" t="str">
        <f>IF('[2]Video Analysis'!$H$564="","",'[2]Video Analysis'!$H$564)</f>
        <v/>
      </c>
      <c r="F59" s="16" t="str">
        <f>IF('[2]Video Analysis'!$I$564="","",'[2]Video Analysis'!$I$564)</f>
        <v/>
      </c>
      <c r="G59" s="16" t="str">
        <f>IF('[2]Video Analysis'!$J$564="","",'[2]Video Analysis'!$J$564)</f>
        <v/>
      </c>
      <c r="H59" s="16" t="str">
        <f>IF('[2]Video Analysis'!$K$564="","",'[2]Video Analysis'!$K$564)</f>
        <v/>
      </c>
      <c r="I59" s="16" t="str">
        <f>IF('[2]Video Analysis'!$L$564="","",'[2]Video Analysis'!$L$564)</f>
        <v/>
      </c>
      <c r="J59" s="16" t="str">
        <f>IF('[2]Video Analysis'!$M$564="","",'[2]Video Analysis'!$M$564)</f>
        <v/>
      </c>
      <c r="K59" s="16" t="str">
        <f>IF('[2]Video Analysis'!$N$564="","",'[2]Video Analysis'!$N$564)</f>
        <v/>
      </c>
      <c r="L59" s="16" t="str">
        <f>IF('[2]Video Analysis'!$O$564="","",'[2]Video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IF('[2]Video Analysis'!$B$574="","",'[2]Video Analysis'!$B$574)</f>
        <v/>
      </c>
      <c r="B60" s="15" t="str">
        <f>IF('[2]Video Analysis'!$Q$574="","",'[2]Video Analysis'!$Q$574)</f>
        <v/>
      </c>
      <c r="C60" s="15" t="str">
        <f>IF('[2]Video Analysis'!$P$574="","",'[2]Video Analysis'!$P$574)</f>
        <v/>
      </c>
      <c r="D60" s="16" t="str">
        <f>IF('[2]Video Analysis'!$G$574="","",'[2]Video Analysis'!$G$574)</f>
        <v/>
      </c>
      <c r="E60" s="16" t="str">
        <f>IF('[2]Video Analysis'!$H$574="","",'[2]Video Analysis'!$H$574)</f>
        <v/>
      </c>
      <c r="F60" s="16" t="str">
        <f>IF('[2]Video Analysis'!$I$574="","",'[2]Video Analysis'!$I$574)</f>
        <v/>
      </c>
      <c r="G60" s="16" t="str">
        <f>IF('[2]Video Analysis'!$J$574="","",'[2]Video Analysis'!$J$574)</f>
        <v/>
      </c>
      <c r="H60" s="16" t="str">
        <f>IF('[2]Video Analysis'!$K$574="","",'[2]Video Analysis'!$K$574)</f>
        <v/>
      </c>
      <c r="I60" s="16" t="str">
        <f>IF('[2]Video Analysis'!$L$574="","",'[2]Video Analysis'!$L$574)</f>
        <v/>
      </c>
      <c r="J60" s="16" t="str">
        <f>IF('[2]Video Analysis'!$M$574="","",'[2]Video Analysis'!$M$574)</f>
        <v/>
      </c>
      <c r="K60" s="16" t="str">
        <f>IF('[2]Video Analysis'!$N$574="","",'[2]Video Analysis'!$N$574)</f>
        <v/>
      </c>
      <c r="L60" s="16" t="str">
        <f>IF('[2]Video Analysis'!$O$574="","",'[2]Video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IF('[2]Video Analysis'!$B$584="","",'[2]Video Analysis'!$B$584)</f>
        <v/>
      </c>
      <c r="B61" s="15" t="str">
        <f>IF('[2]Video Analysis'!$Q$584="","",'[2]Video Analysis'!$Q$584)</f>
        <v/>
      </c>
      <c r="C61" s="15" t="str">
        <f>IF('[2]Video Analysis'!$P$584="","",'[2]Video Analysis'!$P$584)</f>
        <v/>
      </c>
      <c r="D61" s="16" t="str">
        <f>IF('[2]Video Analysis'!$G$584="","",'[2]Video Analysis'!$G$584)</f>
        <v/>
      </c>
      <c r="E61" s="16" t="str">
        <f>IF('[2]Video Analysis'!$H$584="","",'[2]Video Analysis'!$H$584)</f>
        <v/>
      </c>
      <c r="F61" s="16" t="str">
        <f>IF('[2]Video Analysis'!$I$584="","",'[2]Video Analysis'!$I$584)</f>
        <v/>
      </c>
      <c r="G61" s="16" t="str">
        <f>IF('[2]Video Analysis'!$J$584="","",'[2]Video Analysis'!$J$584)</f>
        <v/>
      </c>
      <c r="H61" s="16" t="str">
        <f>IF('[2]Video Analysis'!$K$584="","",'[2]Video Analysis'!$K$584)</f>
        <v/>
      </c>
      <c r="I61" s="16" t="str">
        <f>IF('[2]Video Analysis'!$L$584="","",'[2]Video Analysis'!$L$584)</f>
        <v/>
      </c>
      <c r="J61" s="16" t="str">
        <f>IF('[2]Video Analysis'!$M$584="","",'[2]Video Analysis'!$M$584)</f>
        <v/>
      </c>
      <c r="K61" s="16" t="str">
        <f>IF('[2]Video Analysis'!$N$584="","",'[2]Video Analysis'!$N$584)</f>
        <v/>
      </c>
      <c r="L61" s="16" t="str">
        <f>IF('[2]Video Analysis'!$O$584="","",'[2]Video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IF('[2]Video Analysis'!$B$594="","",'[2]Video Analysis'!$B$594)</f>
        <v/>
      </c>
      <c r="B62" s="15" t="str">
        <f>IF('[2]Video Analysis'!$Q$594="","",'[2]Video Analysis'!$Q$594)</f>
        <v/>
      </c>
      <c r="C62" s="15" t="str">
        <f>IF('[2]Video Analysis'!$P$594="","",'[2]Video Analysis'!$P$594)</f>
        <v/>
      </c>
      <c r="D62" s="16" t="str">
        <f>IF('[2]Video Analysis'!$G$594="","",'[2]Video Analysis'!$G$594)</f>
        <v/>
      </c>
      <c r="E62" s="16" t="str">
        <f>IF('[2]Video Analysis'!$H$594="","",'[2]Video Analysis'!$H$594)</f>
        <v/>
      </c>
      <c r="F62" s="16" t="str">
        <f>IF('[2]Video Analysis'!$I$594="","",'[2]Video Analysis'!$I$594)</f>
        <v/>
      </c>
      <c r="G62" s="16" t="str">
        <f>IF('[2]Video Analysis'!$J$594="","",'[2]Video Analysis'!$J$594)</f>
        <v/>
      </c>
      <c r="H62" s="16" t="str">
        <f>IF('[2]Video Analysis'!$K$594="","",'[2]Video Analysis'!$K$594)</f>
        <v/>
      </c>
      <c r="I62" s="16" t="str">
        <f>IF('[2]Video Analysis'!$L$594="","",'[2]Video Analysis'!$L$594)</f>
        <v/>
      </c>
      <c r="J62" s="16" t="str">
        <f>IF('[2]Video Analysis'!$M$594="","",'[2]Video Analysis'!$M$594)</f>
        <v/>
      </c>
      <c r="K62" s="16" t="str">
        <f>IF('[2]Video Analysis'!$N$594="","",'[2]Video Analysis'!$N$594)</f>
        <v/>
      </c>
      <c r="L62" s="16" t="str">
        <f>IF('[2]Video Analysis'!$O$594="","",'[2]Video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IF('[2]Video Analysis'!$B$604="","",'[2]Video Analysis'!$B$604)</f>
        <v/>
      </c>
      <c r="B63" s="15" t="str">
        <f>IF('[2]Video Analysis'!$Q$604="","",'[2]Video Analysis'!$Q$604)</f>
        <v/>
      </c>
      <c r="C63" s="15" t="str">
        <f>IF('[2]Video Analysis'!$P$604="","",'[2]Video Analysis'!$P$604)</f>
        <v/>
      </c>
      <c r="D63" s="16" t="str">
        <f>IF('[2]Video Analysis'!$G$604="","",'[2]Video Analysis'!$G$604)</f>
        <v/>
      </c>
      <c r="E63" s="16" t="str">
        <f>IF('[2]Video Analysis'!$H$604="","",'[2]Video Analysis'!$H$604)</f>
        <v/>
      </c>
      <c r="F63" s="16" t="str">
        <f>IF('[2]Video Analysis'!$I$604="","",'[2]Video Analysis'!$I$604)</f>
        <v/>
      </c>
      <c r="G63" s="16" t="str">
        <f>IF('[2]Video Analysis'!$J$604="","",'[2]Video Analysis'!$J$604)</f>
        <v/>
      </c>
      <c r="H63" s="16" t="str">
        <f>IF('[2]Video Analysis'!$K$604="","",'[2]Video Analysis'!$K$604)</f>
        <v/>
      </c>
      <c r="I63" s="16" t="str">
        <f>IF('[2]Video Analysis'!$L$604="","",'[2]Video Analysis'!$L$604)</f>
        <v/>
      </c>
      <c r="J63" s="16" t="str">
        <f>IF('[2]Video Analysis'!$M$604="","",'[2]Video Analysis'!$M$604)</f>
        <v/>
      </c>
      <c r="K63" s="16" t="str">
        <f>IF('[2]Video Analysis'!$N$604="","",'[2]Video Analysis'!$N$604)</f>
        <v/>
      </c>
      <c r="L63" s="16" t="str">
        <f>IF('[2]Video Analysis'!$O$604="","",'[2]Video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IF('[2]Video Analysis'!$B$614="","",'[2]Video Analysis'!$B$614)</f>
        <v/>
      </c>
      <c r="B64" s="15" t="str">
        <f>IF('[2]Video Analysis'!$Q$614="","",'[2]Video Analysis'!$Q$614)</f>
        <v/>
      </c>
      <c r="C64" s="15" t="str">
        <f>IF('[2]Video Analysis'!$P$614="","",'[2]Video Analysis'!$P$614)</f>
        <v/>
      </c>
      <c r="D64" s="16" t="str">
        <f>IF('[2]Video Analysis'!$G$614="","",'[2]Video Analysis'!$G$614)</f>
        <v/>
      </c>
      <c r="E64" s="16" t="str">
        <f>IF('[2]Video Analysis'!$H$614="","",'[2]Video Analysis'!$H$614)</f>
        <v/>
      </c>
      <c r="F64" s="16" t="str">
        <f>IF('[2]Video Analysis'!$I$614="","",'[2]Video Analysis'!$I$614)</f>
        <v/>
      </c>
      <c r="G64" s="16" t="str">
        <f>IF('[2]Video Analysis'!$J$614="","",'[2]Video Analysis'!$J$614)</f>
        <v/>
      </c>
      <c r="H64" s="16" t="str">
        <f>IF('[2]Video Analysis'!$K$614="","",'[2]Video Analysis'!$K$614)</f>
        <v/>
      </c>
      <c r="I64" s="16" t="str">
        <f>IF('[2]Video Analysis'!$L$614="","",'[2]Video Analysis'!$L$614)</f>
        <v/>
      </c>
      <c r="J64" s="16" t="str">
        <f>IF('[2]Video Analysis'!$M$614="","",'[2]Video Analysis'!$M$614)</f>
        <v/>
      </c>
      <c r="K64" s="16" t="str">
        <f>IF('[2]Video Analysis'!$N$614="","",'[2]Video Analysis'!$N$614)</f>
        <v/>
      </c>
      <c r="L64" s="16" t="str">
        <f>IF('[2]Video Analysis'!$O$614="","",'[2]Video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IF('[2]Video Analysis'!$B$624="","",'[2]Video Analysis'!$B$624)</f>
        <v/>
      </c>
      <c r="B65" s="15" t="str">
        <f>IF('[2]Video Analysis'!$Q$624="","",'[2]Video Analysis'!$Q$624)</f>
        <v/>
      </c>
      <c r="C65" s="15" t="str">
        <f>IF('[2]Video Analysis'!$P$624="","",'[2]Video Analysis'!$P$624)</f>
        <v/>
      </c>
      <c r="D65" s="16" t="str">
        <f>IF('[2]Video Analysis'!$G$624="","",'[2]Video Analysis'!$G$624)</f>
        <v/>
      </c>
      <c r="E65" s="16" t="str">
        <f>IF('[2]Video Analysis'!$H$624="","",'[2]Video Analysis'!$H$624)</f>
        <v/>
      </c>
      <c r="F65" s="16" t="str">
        <f>IF('[2]Video Analysis'!$I$624="","",'[2]Video Analysis'!$I$624)</f>
        <v/>
      </c>
      <c r="G65" s="16" t="str">
        <f>IF('[2]Video Analysis'!$J$624="","",'[2]Video Analysis'!$J$624)</f>
        <v/>
      </c>
      <c r="H65" s="16" t="str">
        <f>IF('[2]Video Analysis'!$K$624="","",'[2]Video Analysis'!$K$624)</f>
        <v/>
      </c>
      <c r="I65" s="16" t="str">
        <f>IF('[2]Video Analysis'!$L$624="","",'[2]Video Analysis'!$L$624)</f>
        <v/>
      </c>
      <c r="J65" s="16" t="str">
        <f>IF('[2]Video Analysis'!$M$624="","",'[2]Video Analysis'!$M$624)</f>
        <v/>
      </c>
      <c r="K65" s="16" t="str">
        <f>IF('[2]Video Analysis'!$N$624="","",'[2]Video Analysis'!$N$624)</f>
        <v/>
      </c>
      <c r="L65" s="16" t="str">
        <f>IF('[2]Video Analysis'!$O$624="","",'[2]Video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IF('[2]Video Analysis'!$B$634="","",'[2]Video Analysis'!$B$634)</f>
        <v/>
      </c>
      <c r="B66" s="15" t="str">
        <f>IF('[2]Video Analysis'!$Q$634="","",'[2]Video Analysis'!$Q$634)</f>
        <v/>
      </c>
      <c r="C66" s="15" t="str">
        <f>IF('[2]Video Analysis'!$P$634="","",'[2]Video Analysis'!$P$634)</f>
        <v/>
      </c>
      <c r="D66" s="16" t="str">
        <f>IF('[2]Video Analysis'!$G$634="","",'[2]Video Analysis'!$G$634)</f>
        <v/>
      </c>
      <c r="E66" s="16" t="str">
        <f>IF('[2]Video Analysis'!$H$634="","",'[2]Video Analysis'!$H$634)</f>
        <v/>
      </c>
      <c r="F66" s="16" t="str">
        <f>IF('[2]Video Analysis'!$I$634="","",'[2]Video Analysis'!$I$634)</f>
        <v/>
      </c>
      <c r="G66" s="16" t="str">
        <f>IF('[2]Video Analysis'!$J$634="","",'[2]Video Analysis'!$J$634)</f>
        <v/>
      </c>
      <c r="H66" s="16" t="str">
        <f>IF('[2]Video Analysis'!$K$634="","",'[2]Video Analysis'!$K$634)</f>
        <v/>
      </c>
      <c r="I66" s="16" t="str">
        <f>IF('[2]Video Analysis'!$L$634="","",'[2]Video Analysis'!$L$634)</f>
        <v/>
      </c>
      <c r="J66" s="16" t="str">
        <f>IF('[2]Video Analysis'!$M$634="","",'[2]Video Analysis'!$M$634)</f>
        <v/>
      </c>
      <c r="K66" s="16" t="str">
        <f>IF('[2]Video Analysis'!$N$634="","",'[2]Video Analysis'!$N$634)</f>
        <v/>
      </c>
      <c r="L66" s="16" t="str">
        <f>IF('[2]Video Analysis'!$O$634="","",'[2]Video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IF('[2]Video Analysis'!$B$644="","",'[2]Video Analysis'!$B$644)</f>
        <v/>
      </c>
      <c r="B67" s="15" t="str">
        <f>IF('[2]Video Analysis'!$Q$644="","",'[2]Video Analysis'!$Q$644)</f>
        <v/>
      </c>
      <c r="C67" s="15" t="str">
        <f>IF('[2]Video Analysis'!$P$644="","",'[2]Video Analysis'!$P$644)</f>
        <v/>
      </c>
      <c r="D67" s="16" t="str">
        <f>IF('[2]Video Analysis'!$G$644="","",'[2]Video Analysis'!$G$644)</f>
        <v/>
      </c>
      <c r="E67" s="16" t="str">
        <f>IF('[2]Video Analysis'!$H$644="","",'[2]Video Analysis'!$H$644)</f>
        <v/>
      </c>
      <c r="F67" s="16" t="str">
        <f>IF('[2]Video Analysis'!$I$644="","",'[2]Video Analysis'!$I$644)</f>
        <v/>
      </c>
      <c r="G67" s="16" t="str">
        <f>IF('[2]Video Analysis'!$J$644="","",'[2]Video Analysis'!$J$644)</f>
        <v/>
      </c>
      <c r="H67" s="16" t="str">
        <f>IF('[2]Video Analysis'!$K$644="","",'[2]Video Analysis'!$K$644)</f>
        <v/>
      </c>
      <c r="I67" s="16" t="str">
        <f>IF('[2]Video Analysis'!$L$644="","",'[2]Video Analysis'!$L$644)</f>
        <v/>
      </c>
      <c r="J67" s="16" t="str">
        <f>IF('[2]Video Analysis'!$M$644="","",'[2]Video Analysis'!$M$644)</f>
        <v/>
      </c>
      <c r="K67" s="16" t="str">
        <f>IF('[2]Video Analysis'!$N$644="","",'[2]Video Analysis'!$N$644)</f>
        <v/>
      </c>
      <c r="L67" s="16" t="str">
        <f>IF('[2]Video Analysis'!$O$644="","",'[2]Video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IF('[2]Video Analysis'!$B$654="","",'[2]Video Analysis'!$B$654)</f>
        <v/>
      </c>
      <c r="B68" s="15" t="str">
        <f>IF('[2]Video Analysis'!$Q$654="","",'[2]Video Analysis'!$Q$654)</f>
        <v/>
      </c>
      <c r="C68" s="15" t="str">
        <f>IF('[2]Video Analysis'!$P$654="","",'[2]Video Analysis'!$P$654)</f>
        <v/>
      </c>
      <c r="D68" s="16" t="str">
        <f>IF('[2]Video Analysis'!$G$654="","",'[2]Video Analysis'!$G$654)</f>
        <v/>
      </c>
      <c r="E68" s="16" t="str">
        <f>IF('[2]Video Analysis'!$H$654="","",'[2]Video Analysis'!$H$654)</f>
        <v/>
      </c>
      <c r="F68" s="16" t="str">
        <f>IF('[2]Video Analysis'!$I$654="","",'[2]Video Analysis'!$I$654)</f>
        <v/>
      </c>
      <c r="G68" s="16" t="str">
        <f>IF('[2]Video Analysis'!$J$654="","",'[2]Video Analysis'!$J$654)</f>
        <v/>
      </c>
      <c r="H68" s="16" t="str">
        <f>IF('[2]Video Analysis'!$K$654="","",'[2]Video Analysis'!$K$654)</f>
        <v/>
      </c>
      <c r="I68" s="16" t="str">
        <f>IF('[2]Video Analysis'!$L$654="","",'[2]Video Analysis'!$L$654)</f>
        <v/>
      </c>
      <c r="J68" s="16" t="str">
        <f>IF('[2]Video Analysis'!$M$654="","",'[2]Video Analysis'!$M$654)</f>
        <v/>
      </c>
      <c r="K68" s="16" t="str">
        <f>IF('[2]Video Analysis'!$N$654="","",'[2]Video Analysis'!$N$654)</f>
        <v/>
      </c>
      <c r="L68" s="16" t="str">
        <f>IF('[2]Video Analysis'!$O$654="","",'[2]Video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IF('[2]Video Analysis'!$B$664="","",'[2]Video Analysis'!$B$664)</f>
        <v/>
      </c>
      <c r="B69" s="15" t="str">
        <f>IF('[2]Video Analysis'!$Q$664="","",'[2]Video Analysis'!$Q$664)</f>
        <v/>
      </c>
      <c r="C69" s="15" t="str">
        <f>IF('[2]Video Analysis'!$P$664="","",'[2]Video Analysis'!$P$664)</f>
        <v/>
      </c>
      <c r="D69" s="16" t="str">
        <f>IF('[2]Video Analysis'!$G$664="","",'[2]Video Analysis'!$G$664)</f>
        <v/>
      </c>
      <c r="E69" s="16" t="str">
        <f>IF('[2]Video Analysis'!$H$664="","",'[2]Video Analysis'!$H$664)</f>
        <v/>
      </c>
      <c r="F69" s="16" t="str">
        <f>IF('[2]Video Analysis'!$I$664="","",'[2]Video Analysis'!$I$664)</f>
        <v/>
      </c>
      <c r="G69" s="16" t="str">
        <f>IF('[2]Video Analysis'!$J$664="","",'[2]Video Analysis'!$J$664)</f>
        <v/>
      </c>
      <c r="H69" s="16" t="str">
        <f>IF('[2]Video Analysis'!$K$664="","",'[2]Video Analysis'!$K$664)</f>
        <v/>
      </c>
      <c r="I69" s="16" t="str">
        <f>IF('[2]Video Analysis'!$L$664="","",'[2]Video Analysis'!$L$664)</f>
        <v/>
      </c>
      <c r="J69" s="16" t="str">
        <f>IF('[2]Video Analysis'!$M$664="","",'[2]Video Analysis'!$M$664)</f>
        <v/>
      </c>
      <c r="K69" s="16" t="str">
        <f>IF('[2]Video Analysis'!$N$664="","",'[2]Video Analysis'!$N$664)</f>
        <v/>
      </c>
      <c r="L69" s="16" t="str">
        <f>IF('[2]Video Analysis'!$O$664="","",'[2]Video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IF('[2]Video Analysis'!$B$674="","",'[2]Video Analysis'!$B$674)</f>
        <v/>
      </c>
      <c r="B70" s="15" t="str">
        <f>IF('[2]Video Analysis'!$Q$674="","",'[2]Video Analysis'!$Q$674)</f>
        <v/>
      </c>
      <c r="C70" s="15" t="str">
        <f>IF('[2]Video Analysis'!$P$674="","",'[2]Video Analysis'!$P$674)</f>
        <v/>
      </c>
      <c r="D70" s="16" t="str">
        <f>IF('[2]Video Analysis'!$G$674="","",'[2]Video Analysis'!$G$674)</f>
        <v/>
      </c>
      <c r="E70" s="16" t="str">
        <f>IF('[2]Video Analysis'!$H$674="","",'[2]Video Analysis'!$H$674)</f>
        <v/>
      </c>
      <c r="F70" s="16" t="str">
        <f>IF('[2]Video Analysis'!$I$674="","",'[2]Video Analysis'!$I$674)</f>
        <v/>
      </c>
      <c r="G70" s="16" t="str">
        <f>IF('[2]Video Analysis'!$J$674="","",'[2]Video Analysis'!$J$674)</f>
        <v/>
      </c>
      <c r="H70" s="16" t="str">
        <f>IF('[2]Video Analysis'!$K$674="","",'[2]Video Analysis'!$K$674)</f>
        <v/>
      </c>
      <c r="I70" s="16" t="str">
        <f>IF('[2]Video Analysis'!$L$674="","",'[2]Video Analysis'!$L$674)</f>
        <v/>
      </c>
      <c r="J70" s="16" t="str">
        <f>IF('[2]Video Analysis'!$M$674="","",'[2]Video Analysis'!$M$674)</f>
        <v/>
      </c>
      <c r="K70" s="16" t="str">
        <f>IF('[2]Video Analysis'!$N$674="","",'[2]Video Analysis'!$N$674)</f>
        <v/>
      </c>
      <c r="L70" s="16" t="str">
        <f>IF('[2]Video Analysis'!$O$674="","",'[2]Video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IF('[2]Video Analysis'!$B$684="","",'[2]Video Analysis'!$B$684)</f>
        <v/>
      </c>
      <c r="B71" s="15" t="str">
        <f>IF('[2]Video Analysis'!$Q$684="","",'[2]Video Analysis'!$Q$684)</f>
        <v/>
      </c>
      <c r="C71" s="15" t="str">
        <f>IF('[2]Video Analysis'!$P$684="","",'[2]Video Analysis'!$P$684)</f>
        <v/>
      </c>
      <c r="D71" s="16" t="str">
        <f>IF('[2]Video Analysis'!$G$684="","",'[2]Video Analysis'!$G$684)</f>
        <v/>
      </c>
      <c r="E71" s="16" t="str">
        <f>IF('[2]Video Analysis'!$H$684="","",'[2]Video Analysis'!$H$684)</f>
        <v/>
      </c>
      <c r="F71" s="16" t="str">
        <f>IF('[2]Video Analysis'!$I$684="","",'[2]Video Analysis'!$I$684)</f>
        <v/>
      </c>
      <c r="G71" s="16" t="str">
        <f>IF('[2]Video Analysis'!$J$684="","",'[2]Video Analysis'!$J$684)</f>
        <v/>
      </c>
      <c r="H71" s="16" t="str">
        <f>IF('[2]Video Analysis'!$K$684="","",'[2]Video Analysis'!$K$684)</f>
        <v/>
      </c>
      <c r="I71" s="16" t="str">
        <f>IF('[2]Video Analysis'!$L$684="","",'[2]Video Analysis'!$L$684)</f>
        <v/>
      </c>
      <c r="J71" s="16" t="str">
        <f>IF('[2]Video Analysis'!$M$684="","",'[2]Video Analysis'!$M$684)</f>
        <v/>
      </c>
      <c r="K71" s="16" t="str">
        <f>IF('[2]Video Analysis'!$N$684="","",'[2]Video Analysis'!$N$684)</f>
        <v/>
      </c>
      <c r="L71" s="16" t="str">
        <f>IF('[2]Video Analysis'!$O$684="","",'[2]Video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IF('[2]Video Analysis'!$B$694="","",'[2]Video Analysis'!$B$694)</f>
        <v/>
      </c>
      <c r="B72" s="15" t="str">
        <f>IF('[2]Video Analysis'!$Q$694="","",'[2]Video Analysis'!$Q$694)</f>
        <v/>
      </c>
      <c r="C72" s="15" t="str">
        <f>IF('[2]Video Analysis'!$P$694="","",'[2]Video Analysis'!$P$694)</f>
        <v/>
      </c>
      <c r="D72" s="16" t="str">
        <f>IF('[2]Video Analysis'!$G$694="","",'[2]Video Analysis'!$G$694)</f>
        <v/>
      </c>
      <c r="E72" s="16" t="str">
        <f>IF('[2]Video Analysis'!$H$694="","",'[2]Video Analysis'!$H$694)</f>
        <v/>
      </c>
      <c r="F72" s="16" t="str">
        <f>IF('[2]Video Analysis'!$I$694="","",'[2]Video Analysis'!$I$694)</f>
        <v/>
      </c>
      <c r="G72" s="16" t="str">
        <f>IF('[2]Video Analysis'!$J$694="","",'[2]Video Analysis'!$J$694)</f>
        <v/>
      </c>
      <c r="H72" s="16" t="str">
        <f>IF('[2]Video Analysis'!$K$694="","",'[2]Video Analysis'!$K$694)</f>
        <v/>
      </c>
      <c r="I72" s="16" t="str">
        <f>IF('[2]Video Analysis'!$L$694="","",'[2]Video Analysis'!$L$694)</f>
        <v/>
      </c>
      <c r="J72" s="16" t="str">
        <f>IF('[2]Video Analysis'!$M$694="","",'[2]Video Analysis'!$M$694)</f>
        <v/>
      </c>
      <c r="K72" s="16" t="str">
        <f>IF('[2]Video Analysis'!$N$694="","",'[2]Video Analysis'!$N$694)</f>
        <v/>
      </c>
      <c r="L72" s="16" t="str">
        <f>IF('[2]Video Analysis'!$O$694="","",'[2]Video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25EB-4D24-48FC-8EEF-00A22799CC8D}">
  <dimension ref="A1:AF102"/>
  <sheetViews>
    <sheetView workbookViewId="0"/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'[3]Video Analysis'!$A$1</f>
        <v>MAM_3_2021_08_04</v>
      </c>
      <c r="B1" s="2"/>
      <c r="C1" s="2"/>
      <c r="D1" s="3" t="str">
        <f>IF('[3]Video Analysis'!$G$2="","",'[3]Video Analysis'!$G$2)</f>
        <v>J Morrissey</v>
      </c>
      <c r="E1" s="3" t="str">
        <f>IF('[3]Video Analysis'!$H$2="","",'[3]Video Analysis'!$H$2)</f>
        <v>J Morrissey</v>
      </c>
      <c r="F1" s="3" t="str">
        <f>IF('[3]Video Analysis'!$I$2="","",'[3]Video Analysis'!$I$2)</f>
        <v>J Morrissey</v>
      </c>
      <c r="G1" s="3" t="str">
        <f>IF('[3]Video Analysis'!$J$2="","",'[3]Video Analysis'!$J$2)</f>
        <v>Abreu</v>
      </c>
      <c r="H1" s="3" t="str">
        <f>IF('[3]Video Analysis'!$K$2="","",'[3]Video Analysis'!$K$2)</f>
        <v>Abreu</v>
      </c>
      <c r="I1" s="3" t="str">
        <f>IF('[3]Video Analysis'!$L$2="","",'[3]Video Analysis'!$L$2)</f>
        <v>Abreu</v>
      </c>
      <c r="J1" s="3" t="str">
        <f>IF('[3]Video Analysis'!$M$2="","",'[3]Video Analysis'!$M$2)</f>
        <v>Abreu</v>
      </c>
      <c r="K1" s="3" t="str">
        <f>IF('[3]Video Analysis'!$N$2="","",'[3]Video Analysis'!$N$2)</f>
        <v>Abreu</v>
      </c>
      <c r="L1" s="3" t="str">
        <f>IF('[3]Video Analysis'!$O$2="","",'[3]Video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IF('[3]Video Analysis'!$G$3="","",'[3]Video Analysis'!$G$3)</f>
        <v>eelgrass</v>
      </c>
      <c r="E2" s="3" t="str">
        <f>IF('[3]Video Analysis'!$H$3="","",'[3]Video Analysis'!$H$3)</f>
        <v>macroalgae</v>
      </c>
      <c r="F2" s="3" t="str">
        <f>IF('[3]Video Analysis'!$I$3="","",'[3]Video Analysis'!$I$3)</f>
        <v>bare</v>
      </c>
      <c r="G2" s="3" t="str">
        <f>IF('[3]Video Analysis'!$J$3="","",'[3]Video Analysis'!$J$3)</f>
        <v>eelgrass</v>
      </c>
      <c r="H2" s="3" t="str">
        <f>IF('[3]Video Analysis'!$K$3="","",'[3]Video Analysis'!$K$3)</f>
        <v>macroalgae</v>
      </c>
      <c r="I2" s="3" t="str">
        <f>IF('[3]Video Analysis'!$L$3="","",'[3]Video Analysis'!$L$3)</f>
        <v>bare</v>
      </c>
      <c r="J2" s="3" t="str">
        <f>IF('[3]Video Analysis'!$M$3="","",'[3]Video Analysis'!$M$3)</f>
        <v>eelgrass</v>
      </c>
      <c r="K2" s="3" t="str">
        <f>IF('[3]Video Analysis'!$N$3="","",'[3]Video Analysis'!$N$3)</f>
        <v>macroalgae</v>
      </c>
      <c r="L2" s="3" t="str">
        <f>IF('[3]Video Analysis'!$O$3="","",'[3]Video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MAM_3_2021_08_04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IF('[3]Video Analysis'!$B$4="","",'[3]Video Analysis'!$B$4)</f>
        <v/>
      </c>
      <c r="B3" s="15">
        <f>IF('[3]Video Analysis'!$Q$4="","",'[3]Video Analysis'!$Q$4)</f>
        <v>-73.728863066100004</v>
      </c>
      <c r="C3" s="15">
        <f>IF('[3]Video Analysis'!$P$4="","",'[3]Video Analysis'!$P$4)</f>
        <v>40.9474804066</v>
      </c>
      <c r="D3" s="16">
        <f>IF('[3]Video Analysis'!$G$4="","",'[3]Video Analysis'!$G$4)</f>
        <v>0</v>
      </c>
      <c r="E3" s="16">
        <f>IF('[3]Video Analysis'!$H$4="","",'[3]Video Analysis'!$H$4)</f>
        <v>0</v>
      </c>
      <c r="F3" s="16">
        <f>IF('[3]Video Analysis'!$I$4="","",'[3]Video Analysis'!$I$4)</f>
        <v>100</v>
      </c>
      <c r="G3" s="16">
        <f>IF('[3]Video Analysis'!$J$4="","",'[3]Video Analysis'!$J$4)</f>
        <v>0</v>
      </c>
      <c r="H3" s="16">
        <f>IF('[3]Video Analysis'!$K$4="","",'[3]Video Analysis'!$K$4)</f>
        <v>0</v>
      </c>
      <c r="I3" s="16">
        <f>IF('[3]Video Analysis'!$L$4="","",'[3]Video Analysis'!$L$4)</f>
        <v>100</v>
      </c>
      <c r="J3" s="16">
        <f>IF('[3]Video Analysis'!$M$4="","",'[3]Video Analysis'!$M$4)</f>
        <v>0</v>
      </c>
      <c r="K3" s="16">
        <f>IF('[3]Video Analysis'!$N$4="","",'[3]Video Analysis'!$N$4)</f>
        <v>0</v>
      </c>
      <c r="L3" s="16">
        <f>IF('[3]Video Analysis'!$O$4="","",'[3]Video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-73.728863066100004</v>
      </c>
      <c r="U3" s="19">
        <f>IF(C3="","",C3)</f>
        <v>40.9474804066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IF('[3]Video Analysis'!$B$14="","",'[3]Video Analysis'!$B$14)</f>
        <v/>
      </c>
      <c r="B4" s="15">
        <f>IF('[3]Video Analysis'!$Q$14="","",'[3]Video Analysis'!$Q$14)</f>
        <v>-73.728863066100004</v>
      </c>
      <c r="C4" s="15">
        <f>IF('[3]Video Analysis'!$P$14="","",'[3]Video Analysis'!$P$14)</f>
        <v>40.9474804066</v>
      </c>
      <c r="D4" s="16">
        <f>IF('[3]Video Analysis'!$G$14="","",'[3]Video Analysis'!$G$14)</f>
        <v>0</v>
      </c>
      <c r="E4" s="16">
        <f>IF('[3]Video Analysis'!$H$14="","",'[3]Video Analysis'!$H$14)</f>
        <v>0</v>
      </c>
      <c r="F4" s="16">
        <f>IF('[3]Video Analysis'!$I$14="","",'[3]Video Analysis'!$I$14)</f>
        <v>100</v>
      </c>
      <c r="G4" s="16">
        <f>IF('[3]Video Analysis'!$J$14="","",'[3]Video Analysis'!$J$14)</f>
        <v>0</v>
      </c>
      <c r="H4" s="16">
        <f>IF('[3]Video Analysis'!$K$14="","",'[3]Video Analysis'!$K$14)</f>
        <v>0</v>
      </c>
      <c r="I4" s="16">
        <f>IF('[3]Video Analysis'!$L$14="","",'[3]Video Analysis'!$L$14)</f>
        <v>100</v>
      </c>
      <c r="J4" s="16">
        <f>IF('[3]Video Analysis'!$M$14="","",'[3]Video Analysis'!$M$14)</f>
        <v>0</v>
      </c>
      <c r="K4" s="16">
        <f>IF('[3]Video Analysis'!$N$14="","",'[3]Video Analysis'!$N$14)</f>
        <v>0</v>
      </c>
      <c r="L4" s="16">
        <f>IF('[3]Video Analysis'!$O$14="","",'[3]Video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-73.728863066100004</v>
      </c>
      <c r="U4" s="23">
        <f t="shared" si="4"/>
        <v>40.9474804066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IF('[3]Video Analysis'!$B$24="","",'[3]Video Analysis'!$B$24)</f>
        <v/>
      </c>
      <c r="B5" s="15">
        <f>IF('[3]Video Analysis'!$Q$24="","",'[3]Video Analysis'!$Q$24)</f>
        <v>-73.72885770165</v>
      </c>
      <c r="C5" s="15">
        <f>IF('[3]Video Analysis'!$P$24="","",'[3]Video Analysis'!$P$24)</f>
        <v>40.947477682500001</v>
      </c>
      <c r="D5" s="16">
        <f>IF('[3]Video Analysis'!$G$24="","",'[3]Video Analysis'!$G$24)</f>
        <v>0</v>
      </c>
      <c r="E5" s="16">
        <f>IF('[3]Video Analysis'!$H$24="","",'[3]Video Analysis'!$H$24)</f>
        <v>0</v>
      </c>
      <c r="F5" s="16">
        <f>IF('[3]Video Analysis'!$I$24="","",'[3]Video Analysis'!$I$24)</f>
        <v>100</v>
      </c>
      <c r="G5" s="16">
        <f>IF('[3]Video Analysis'!$J$24="","",'[3]Video Analysis'!$J$24)</f>
        <v>0</v>
      </c>
      <c r="H5" s="16">
        <f>IF('[3]Video Analysis'!$K$24="","",'[3]Video Analysis'!$K$24)</f>
        <v>0</v>
      </c>
      <c r="I5" s="16">
        <f>IF('[3]Video Analysis'!$L$24="","",'[3]Video Analysis'!$L$24)</f>
        <v>100</v>
      </c>
      <c r="J5" s="16">
        <f>IF('[3]Video Analysis'!$M$24="","",'[3]Video Analysis'!$M$24)</f>
        <v>0</v>
      </c>
      <c r="K5" s="16">
        <f>IF('[3]Video Analysis'!$N$24="","",'[3]Video Analysis'!$N$24)</f>
        <v>0</v>
      </c>
      <c r="L5" s="16">
        <f>IF('[3]Video Analysis'!$O$24="","",'[3]Video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-73.72885770165</v>
      </c>
      <c r="U5" s="23">
        <f t="shared" si="4"/>
        <v>40.947477682500001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IF('[3]Video Analysis'!$B$34="","",'[3]Video Analysis'!$B$34)</f>
        <v/>
      </c>
      <c r="B6" s="15">
        <f>IF('[3]Video Analysis'!$Q$34="","",'[3]Video Analysis'!$Q$34)</f>
        <v>-73.72885770165</v>
      </c>
      <c r="C6" s="15">
        <f>IF('[3]Video Analysis'!$P$34="","",'[3]Video Analysis'!$P$34)</f>
        <v>40.947477682500001</v>
      </c>
      <c r="D6" s="16">
        <f>IF('[3]Video Analysis'!$G$34="","",'[3]Video Analysis'!$G$34)</f>
        <v>0</v>
      </c>
      <c r="E6" s="16">
        <f>IF('[3]Video Analysis'!$H$34="","",'[3]Video Analysis'!$H$34)</f>
        <v>3</v>
      </c>
      <c r="F6" s="16">
        <f>IF('[3]Video Analysis'!$I$34="","",'[3]Video Analysis'!$I$34)</f>
        <v>97</v>
      </c>
      <c r="G6" s="16">
        <f>IF('[3]Video Analysis'!$J$34="","",'[3]Video Analysis'!$J$34)</f>
        <v>0</v>
      </c>
      <c r="H6" s="16">
        <f>IF('[3]Video Analysis'!$K$34="","",'[3]Video Analysis'!$K$34)</f>
        <v>0</v>
      </c>
      <c r="I6" s="16">
        <f>IF('[3]Video Analysis'!$L$34="","",'[3]Video Analysis'!$L$34)</f>
        <v>100</v>
      </c>
      <c r="J6" s="16">
        <f>IF('[3]Video Analysis'!$M$34="","",'[3]Video Analysis'!$M$34)</f>
        <v>0</v>
      </c>
      <c r="K6" s="16">
        <f>IF('[3]Video Analysis'!$N$34="","",'[3]Video Analysis'!$N$34)</f>
        <v>0</v>
      </c>
      <c r="L6" s="16">
        <f>IF('[3]Video Analysis'!$O$34="","",'[3]Video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-73.72885770165</v>
      </c>
      <c r="U6" s="23">
        <f t="shared" si="4"/>
        <v>40.947477682500001</v>
      </c>
      <c r="V6" s="24">
        <f t="shared" si="5"/>
        <v>0</v>
      </c>
      <c r="W6" s="24">
        <f t="shared" si="0"/>
        <v>1</v>
      </c>
      <c r="X6" s="24">
        <f t="shared" si="0"/>
        <v>99</v>
      </c>
      <c r="Y6" s="24">
        <f t="shared" si="6"/>
        <v>0</v>
      </c>
      <c r="Z6" s="24">
        <f t="shared" si="1"/>
        <v>1.7320508075688772</v>
      </c>
      <c r="AA6" s="24">
        <f t="shared" si="1"/>
        <v>1.7320508075688772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IF('[3]Video Analysis'!$B$44="","",'[3]Video Analysis'!$B$44)</f>
        <v/>
      </c>
      <c r="B7" s="15">
        <f>IF('[3]Video Analysis'!$Q$44="","",'[3]Video Analysis'!$Q$44)</f>
        <v>-73.72885770165</v>
      </c>
      <c r="C7" s="15">
        <f>IF('[3]Video Analysis'!$P$44="","",'[3]Video Analysis'!$P$44)</f>
        <v>40.947477682500001</v>
      </c>
      <c r="D7" s="16">
        <f>IF('[3]Video Analysis'!$G$44="","",'[3]Video Analysis'!$G$44)</f>
        <v>0</v>
      </c>
      <c r="E7" s="16">
        <f>IF('[3]Video Analysis'!$H$44="","",'[3]Video Analysis'!$H$44)</f>
        <v>0</v>
      </c>
      <c r="F7" s="16">
        <f>IF('[3]Video Analysis'!$I$44="","",'[3]Video Analysis'!$I$44)</f>
        <v>100</v>
      </c>
      <c r="G7" s="16">
        <f>IF('[3]Video Analysis'!$J$44="","",'[3]Video Analysis'!$J$44)</f>
        <v>0</v>
      </c>
      <c r="H7" s="16">
        <f>IF('[3]Video Analysis'!$K$44="","",'[3]Video Analysis'!$K$44)</f>
        <v>0</v>
      </c>
      <c r="I7" s="16">
        <f>IF('[3]Video Analysis'!$L$44="","",'[3]Video Analysis'!$L$44)</f>
        <v>100</v>
      </c>
      <c r="J7" s="16">
        <f>IF('[3]Video Analysis'!$M$44="","",'[3]Video Analysis'!$M$44)</f>
        <v>0</v>
      </c>
      <c r="K7" s="16">
        <f>IF('[3]Video Analysis'!$N$44="","",'[3]Video Analysis'!$N$44)</f>
        <v>0</v>
      </c>
      <c r="L7" s="16">
        <f>IF('[3]Video Analysis'!$O$44="","",'[3]Video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-73.72885770165</v>
      </c>
      <c r="U7" s="23">
        <f t="shared" si="4"/>
        <v>40.947477682500001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IF('[3]Video Analysis'!$B$54="","",'[3]Video Analysis'!$B$54)</f>
        <v/>
      </c>
      <c r="B8" s="15">
        <f>IF('[3]Video Analysis'!$Q$54="","",'[3]Video Analysis'!$Q$54)</f>
        <v>-73.72885770165</v>
      </c>
      <c r="C8" s="15">
        <f>IF('[3]Video Analysis'!$P$54="","",'[3]Video Analysis'!$P$54)</f>
        <v>40.947477682500001</v>
      </c>
      <c r="D8" s="16">
        <f>IF('[3]Video Analysis'!$G$54="","",'[3]Video Analysis'!$G$54)</f>
        <v>0</v>
      </c>
      <c r="E8" s="16">
        <f>IF('[3]Video Analysis'!$H$54="","",'[3]Video Analysis'!$H$54)</f>
        <v>0</v>
      </c>
      <c r="F8" s="16">
        <f>IF('[3]Video Analysis'!$I$54="","",'[3]Video Analysis'!$I$54)</f>
        <v>100</v>
      </c>
      <c r="G8" s="16">
        <f>IF('[3]Video Analysis'!$J$54="","",'[3]Video Analysis'!$J$54)</f>
        <v>0</v>
      </c>
      <c r="H8" s="16">
        <f>IF('[3]Video Analysis'!$K$54="","",'[3]Video Analysis'!$K$54)</f>
        <v>0</v>
      </c>
      <c r="I8" s="16">
        <f>IF('[3]Video Analysis'!$L$54="","",'[3]Video Analysis'!$L$54)</f>
        <v>100</v>
      </c>
      <c r="J8" s="16">
        <f>IF('[3]Video Analysis'!$M$54="","",'[3]Video Analysis'!$M$54)</f>
        <v>0</v>
      </c>
      <c r="K8" s="16">
        <f>IF('[3]Video Analysis'!$N$54="","",'[3]Video Analysis'!$N$54)</f>
        <v>0</v>
      </c>
      <c r="L8" s="16">
        <f>IF('[3]Video Analysis'!$O$54="","",'[3]Video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-73.72885770165</v>
      </c>
      <c r="U8" s="23">
        <f t="shared" si="4"/>
        <v>40.947477682500001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IF('[3]Video Analysis'!$B$64="","",'[3]Video Analysis'!$B$64)</f>
        <v/>
      </c>
      <c r="B9" s="15">
        <f>IF('[3]Video Analysis'!$Q$64="","",'[3]Video Analysis'!$Q$64)</f>
        <v>-73.728919895350003</v>
      </c>
      <c r="C9" s="15">
        <f>IF('[3]Video Analysis'!$P$64="","",'[3]Video Analysis'!$P$64)</f>
        <v>40.947435270100002</v>
      </c>
      <c r="D9" s="16">
        <f>IF('[3]Video Analysis'!$G$64="","",'[3]Video Analysis'!$G$64)</f>
        <v>0</v>
      </c>
      <c r="E9" s="16">
        <f>IF('[3]Video Analysis'!$H$64="","",'[3]Video Analysis'!$H$64)</f>
        <v>0</v>
      </c>
      <c r="F9" s="16">
        <f>IF('[3]Video Analysis'!$I$64="","",'[3]Video Analysis'!$I$64)</f>
        <v>100</v>
      </c>
      <c r="G9" s="16">
        <f>IF('[3]Video Analysis'!$J$64="","",'[3]Video Analysis'!$J$64)</f>
        <v>0</v>
      </c>
      <c r="H9" s="16">
        <f>IF('[3]Video Analysis'!$K$64="","",'[3]Video Analysis'!$K$64)</f>
        <v>0</v>
      </c>
      <c r="I9" s="16">
        <f>IF('[3]Video Analysis'!$L$64="","",'[3]Video Analysis'!$L$64)</f>
        <v>100</v>
      </c>
      <c r="J9" s="16">
        <f>IF('[3]Video Analysis'!$M$64="","",'[3]Video Analysis'!$M$64)</f>
        <v>0</v>
      </c>
      <c r="K9" s="16">
        <f>IF('[3]Video Analysis'!$N$64="","",'[3]Video Analysis'!$N$64)</f>
        <v>0</v>
      </c>
      <c r="L9" s="16">
        <f>IF('[3]Video Analysis'!$O$64="","",'[3]Video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-73.728919895350003</v>
      </c>
      <c r="U9" s="23">
        <f t="shared" si="4"/>
        <v>40.947435270100002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IF('[3]Video Analysis'!$B$74="","",'[3]Video Analysis'!$B$74)</f>
        <v/>
      </c>
      <c r="B10" s="15">
        <f>IF('[3]Video Analysis'!$Q$74="","",'[3]Video Analysis'!$Q$74)</f>
        <v>-73.728919895350003</v>
      </c>
      <c r="C10" s="15">
        <f>IF('[3]Video Analysis'!$P$74="","",'[3]Video Analysis'!$P$74)</f>
        <v>40.947435270100002</v>
      </c>
      <c r="D10" s="16">
        <f>IF('[3]Video Analysis'!$G$74="","",'[3]Video Analysis'!$G$74)</f>
        <v>0</v>
      </c>
      <c r="E10" s="16">
        <f>IF('[3]Video Analysis'!$H$74="","",'[3]Video Analysis'!$H$74)</f>
        <v>0</v>
      </c>
      <c r="F10" s="16">
        <f>IF('[3]Video Analysis'!$I$74="","",'[3]Video Analysis'!$I$74)</f>
        <v>100</v>
      </c>
      <c r="G10" s="16">
        <f>IF('[3]Video Analysis'!$J$74="","",'[3]Video Analysis'!$J$74)</f>
        <v>0</v>
      </c>
      <c r="H10" s="16">
        <f>IF('[3]Video Analysis'!$K$74="","",'[3]Video Analysis'!$K$74)</f>
        <v>0</v>
      </c>
      <c r="I10" s="16">
        <f>IF('[3]Video Analysis'!$L$74="","",'[3]Video Analysis'!$L$74)</f>
        <v>100</v>
      </c>
      <c r="J10" s="16">
        <f>IF('[3]Video Analysis'!$M$74="","",'[3]Video Analysis'!$M$74)</f>
        <v>0</v>
      </c>
      <c r="K10" s="16">
        <f>IF('[3]Video Analysis'!$N$74="","",'[3]Video Analysis'!$N$74)</f>
        <v>0</v>
      </c>
      <c r="L10" s="16">
        <f>IF('[3]Video Analysis'!$O$74="","",'[3]Video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-73.728919895350003</v>
      </c>
      <c r="U10" s="23">
        <f t="shared" si="4"/>
        <v>40.947435270100002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IF('[3]Video Analysis'!$B$84="","",'[3]Video Analysis'!$B$84)</f>
        <v/>
      </c>
      <c r="B11" s="15">
        <f>IF('[3]Video Analysis'!$Q$84="","",'[3]Video Analysis'!$Q$84)</f>
        <v>-73.728919895350003</v>
      </c>
      <c r="C11" s="15">
        <f>IF('[3]Video Analysis'!$P$84="","",'[3]Video Analysis'!$P$84)</f>
        <v>40.947435270100002</v>
      </c>
      <c r="D11" s="16">
        <f>IF('[3]Video Analysis'!$G$84="","",'[3]Video Analysis'!$G$84)</f>
        <v>0</v>
      </c>
      <c r="E11" s="16">
        <f>IF('[3]Video Analysis'!$H$84="","",'[3]Video Analysis'!$H$84)</f>
        <v>0</v>
      </c>
      <c r="F11" s="16">
        <f>IF('[3]Video Analysis'!$I$84="","",'[3]Video Analysis'!$I$84)</f>
        <v>100</v>
      </c>
      <c r="G11" s="16">
        <f>IF('[3]Video Analysis'!$J$84="","",'[3]Video Analysis'!$J$84)</f>
        <v>0</v>
      </c>
      <c r="H11" s="16">
        <f>IF('[3]Video Analysis'!$K$84="","",'[3]Video Analysis'!$K$84)</f>
        <v>0</v>
      </c>
      <c r="I11" s="16">
        <f>IF('[3]Video Analysis'!$L$84="","",'[3]Video Analysis'!$L$84)</f>
        <v>100</v>
      </c>
      <c r="J11" s="16">
        <f>IF('[3]Video Analysis'!$M$84="","",'[3]Video Analysis'!$M$84)</f>
        <v>0</v>
      </c>
      <c r="K11" s="16">
        <f>IF('[3]Video Analysis'!$N$84="","",'[3]Video Analysis'!$N$84)</f>
        <v>0</v>
      </c>
      <c r="L11" s="16">
        <f>IF('[3]Video Analysis'!$O$84="","",'[3]Video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-73.728919895350003</v>
      </c>
      <c r="U11" s="23">
        <f t="shared" si="4"/>
        <v>40.947435270100002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IF('[3]Video Analysis'!$B$94="","",'[3]Video Analysis'!$B$94)</f>
        <v/>
      </c>
      <c r="B12" s="15">
        <f>IF('[3]Video Analysis'!$Q$94="","",'[3]Video Analysis'!$Q$94)</f>
        <v>-73.728919895350003</v>
      </c>
      <c r="C12" s="15">
        <f>IF('[3]Video Analysis'!$P$94="","",'[3]Video Analysis'!$P$94)</f>
        <v>40.947435270100002</v>
      </c>
      <c r="D12" s="16">
        <f>IF('[3]Video Analysis'!$G$94="","",'[3]Video Analysis'!$G$94)</f>
        <v>0</v>
      </c>
      <c r="E12" s="16">
        <f>IF('[3]Video Analysis'!$H$94="","",'[3]Video Analysis'!$H$94)</f>
        <v>0</v>
      </c>
      <c r="F12" s="16">
        <f>IF('[3]Video Analysis'!$I$94="","",'[3]Video Analysis'!$I$94)</f>
        <v>100</v>
      </c>
      <c r="G12" s="16">
        <f>IF('[3]Video Analysis'!$J$94="","",'[3]Video Analysis'!$J$94)</f>
        <v>0</v>
      </c>
      <c r="H12" s="16">
        <f>IF('[3]Video Analysis'!$K$94="","",'[3]Video Analysis'!$K$94)</f>
        <v>0</v>
      </c>
      <c r="I12" s="16">
        <f>IF('[3]Video Analysis'!$L$94="","",'[3]Video Analysis'!$L$94)</f>
        <v>100</v>
      </c>
      <c r="J12" s="16">
        <f>IF('[3]Video Analysis'!$M$94="","",'[3]Video Analysis'!$M$94)</f>
        <v>0</v>
      </c>
      <c r="K12" s="16">
        <f>IF('[3]Video Analysis'!$N$94="","",'[3]Video Analysis'!$N$94)</f>
        <v>0</v>
      </c>
      <c r="L12" s="16">
        <f>IF('[3]Video Analysis'!$O$94="","",'[3]Video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-73.728919895350003</v>
      </c>
      <c r="U12" s="23">
        <f t="shared" si="4"/>
        <v>40.947435270100002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IF('[3]Video Analysis'!$B$104="","",'[3]Video Analysis'!$B$104)</f>
        <v/>
      </c>
      <c r="B13" s="15">
        <f>IF('[3]Video Analysis'!$Q$104="","",'[3]Video Analysis'!$Q$104)</f>
        <v>-73.728919895350003</v>
      </c>
      <c r="C13" s="15">
        <f>IF('[3]Video Analysis'!$P$104="","",'[3]Video Analysis'!$P$104)</f>
        <v>40.947435270100002</v>
      </c>
      <c r="D13" s="16">
        <f>IF('[3]Video Analysis'!$G$104="","",'[3]Video Analysis'!$G$104)</f>
        <v>0</v>
      </c>
      <c r="E13" s="16">
        <f>IF('[3]Video Analysis'!$H$104="","",'[3]Video Analysis'!$H$104)</f>
        <v>0</v>
      </c>
      <c r="F13" s="16">
        <f>IF('[3]Video Analysis'!$I$104="","",'[3]Video Analysis'!$I$104)</f>
        <v>100</v>
      </c>
      <c r="G13" s="16">
        <f>IF('[3]Video Analysis'!$J$104="","",'[3]Video Analysis'!$J$104)</f>
        <v>0</v>
      </c>
      <c r="H13" s="16">
        <f>IF('[3]Video Analysis'!$K$104="","",'[3]Video Analysis'!$K$104)</f>
        <v>0</v>
      </c>
      <c r="I13" s="16">
        <f>IF('[3]Video Analysis'!$L$104="","",'[3]Video Analysis'!$L$104)</f>
        <v>100</v>
      </c>
      <c r="J13" s="16">
        <f>IF('[3]Video Analysis'!$M$104="","",'[3]Video Analysis'!$M$104)</f>
        <v>0</v>
      </c>
      <c r="K13" s="16">
        <f>IF('[3]Video Analysis'!$N$104="","",'[3]Video Analysis'!$N$104)</f>
        <v>0</v>
      </c>
      <c r="L13" s="16">
        <f>IF('[3]Video Analysis'!$O$104="","",'[3]Video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-73.728919895350003</v>
      </c>
      <c r="U13" s="23">
        <f t="shared" si="4"/>
        <v>40.947435270100002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IF('[3]Video Analysis'!$B$114="","",'[3]Video Analysis'!$B$114)</f>
        <v/>
      </c>
      <c r="B14" s="15">
        <f>IF('[3]Video Analysis'!$Q$114="","",'[3]Video Analysis'!$Q$114)</f>
        <v>-73.728919895350003</v>
      </c>
      <c r="C14" s="15">
        <f>IF('[3]Video Analysis'!$P$114="","",'[3]Video Analysis'!$P$114)</f>
        <v>40.947435270100002</v>
      </c>
      <c r="D14" s="16">
        <f>IF('[3]Video Analysis'!$G$114="","",'[3]Video Analysis'!$G$114)</f>
        <v>0</v>
      </c>
      <c r="E14" s="16">
        <f>IF('[3]Video Analysis'!$H$114="","",'[3]Video Analysis'!$H$114)</f>
        <v>15</v>
      </c>
      <c r="F14" s="16">
        <f>IF('[3]Video Analysis'!$I$114="","",'[3]Video Analysis'!$I$114)</f>
        <v>85</v>
      </c>
      <c r="G14" s="16">
        <f>IF('[3]Video Analysis'!$J$114="","",'[3]Video Analysis'!$J$114)</f>
        <v>0</v>
      </c>
      <c r="H14" s="16">
        <f>IF('[3]Video Analysis'!$K$114="","",'[3]Video Analysis'!$K$114)</f>
        <v>0</v>
      </c>
      <c r="I14" s="16">
        <f>IF('[3]Video Analysis'!$L$114="","",'[3]Video Analysis'!$L$114)</f>
        <v>100</v>
      </c>
      <c r="J14" s="16">
        <f>IF('[3]Video Analysis'!$M$114="","",'[3]Video Analysis'!$M$114)</f>
        <v>0</v>
      </c>
      <c r="K14" s="16">
        <f>IF('[3]Video Analysis'!$N$114="","",'[3]Video Analysis'!$N$114)</f>
        <v>0</v>
      </c>
      <c r="L14" s="16">
        <f>IF('[3]Video Analysis'!$O$114="","",'[3]Video Analysis'!$O$114)</f>
        <v>100</v>
      </c>
      <c r="M14" s="17" t="str">
        <f t="shared" si="3"/>
        <v/>
      </c>
      <c r="N14" s="17" t="str">
        <f t="shared" si="3"/>
        <v>CHECK</v>
      </c>
      <c r="O14" s="17" t="str">
        <f t="shared" si="3"/>
        <v>CHECK</v>
      </c>
      <c r="P14" s="17"/>
      <c r="T14" s="23">
        <f t="shared" si="4"/>
        <v>-73.728919895350003</v>
      </c>
      <c r="U14" s="23">
        <f t="shared" si="4"/>
        <v>40.947435270100002</v>
      </c>
      <c r="V14" s="24">
        <f t="shared" si="5"/>
        <v>0</v>
      </c>
      <c r="W14" s="24">
        <f t="shared" si="0"/>
        <v>5</v>
      </c>
      <c r="X14" s="24">
        <f t="shared" si="0"/>
        <v>95</v>
      </c>
      <c r="Y14" s="24">
        <f t="shared" si="6"/>
        <v>0</v>
      </c>
      <c r="Z14" s="24">
        <f t="shared" si="1"/>
        <v>8.6602540378443873</v>
      </c>
      <c r="AA14" s="24">
        <f t="shared" si="1"/>
        <v>8.6602540378443873</v>
      </c>
      <c r="AB14" s="17" t="str">
        <f t="shared" si="7"/>
        <v/>
      </c>
      <c r="AC14" s="17" t="str">
        <f t="shared" si="7"/>
        <v>CHECK</v>
      </c>
      <c r="AD14" s="17" t="str">
        <f t="shared" si="7"/>
        <v>CHECK</v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IF('[3]Video Analysis'!$B$124="","",'[3]Video Analysis'!$B$124)</f>
        <v/>
      </c>
      <c r="B15" s="15">
        <f>IF('[3]Video Analysis'!$Q$124="","",'[3]Video Analysis'!$Q$124)</f>
        <v>-73.728919895350003</v>
      </c>
      <c r="C15" s="15">
        <f>IF('[3]Video Analysis'!$P$124="","",'[3]Video Analysis'!$P$124)</f>
        <v>40.947435270100002</v>
      </c>
      <c r="D15" s="16">
        <f>IF('[3]Video Analysis'!$G$124="","",'[3]Video Analysis'!$G$124)</f>
        <v>0</v>
      </c>
      <c r="E15" s="16">
        <f>IF('[3]Video Analysis'!$H$124="","",'[3]Video Analysis'!$H$124)</f>
        <v>14</v>
      </c>
      <c r="F15" s="16">
        <f>IF('[3]Video Analysis'!$I$124="","",'[3]Video Analysis'!$I$124)</f>
        <v>86</v>
      </c>
      <c r="G15" s="16">
        <f>IF('[3]Video Analysis'!$J$124="","",'[3]Video Analysis'!$J$124)</f>
        <v>0</v>
      </c>
      <c r="H15" s="16">
        <f>IF('[3]Video Analysis'!$K$124="","",'[3]Video Analysis'!$K$124)</f>
        <v>0</v>
      </c>
      <c r="I15" s="16">
        <f>IF('[3]Video Analysis'!$L$124="","",'[3]Video Analysis'!$L$124)</f>
        <v>100</v>
      </c>
      <c r="J15" s="16">
        <f>IF('[3]Video Analysis'!$M$124="","",'[3]Video Analysis'!$M$124)</f>
        <v>0</v>
      </c>
      <c r="K15" s="16">
        <f>IF('[3]Video Analysis'!$N$124="","",'[3]Video Analysis'!$N$124)</f>
        <v>0</v>
      </c>
      <c r="L15" s="16">
        <f>IF('[3]Video Analysis'!$O$124="","",'[3]Video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-73.728919895350003</v>
      </c>
      <c r="U15" s="23">
        <f t="shared" si="4"/>
        <v>40.947435270100002</v>
      </c>
      <c r="V15" s="24">
        <f t="shared" si="5"/>
        <v>0</v>
      </c>
      <c r="W15" s="24">
        <f t="shared" si="0"/>
        <v>4.666666666666667</v>
      </c>
      <c r="X15" s="24">
        <f t="shared" si="0"/>
        <v>95.333333333333329</v>
      </c>
      <c r="Y15" s="24">
        <f t="shared" si="6"/>
        <v>0</v>
      </c>
      <c r="Z15" s="24">
        <f t="shared" si="1"/>
        <v>8.0829037686547611</v>
      </c>
      <c r="AA15" s="24">
        <f t="shared" si="1"/>
        <v>8.0829037686547611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IF('[3]Video Analysis'!$B$134="","",'[3]Video Analysis'!$B$134)</f>
        <v/>
      </c>
      <c r="B16" s="15">
        <f>IF('[3]Video Analysis'!$Q$134="","",'[3]Video Analysis'!$Q$134)</f>
        <v>-73.728919895350003</v>
      </c>
      <c r="C16" s="15">
        <f>IF('[3]Video Analysis'!$P$134="","",'[3]Video Analysis'!$P$134)</f>
        <v>40.947435270100002</v>
      </c>
      <c r="D16" s="16">
        <f>IF('[3]Video Analysis'!$G$134="","",'[3]Video Analysis'!$G$134)</f>
        <v>0</v>
      </c>
      <c r="E16" s="16">
        <f>IF('[3]Video Analysis'!$H$134="","",'[3]Video Analysis'!$H$134)</f>
        <v>0</v>
      </c>
      <c r="F16" s="16">
        <f>IF('[3]Video Analysis'!$I$134="","",'[3]Video Analysis'!$I$134)</f>
        <v>100</v>
      </c>
      <c r="G16" s="16">
        <f>IF('[3]Video Analysis'!$J$134="","",'[3]Video Analysis'!$J$134)</f>
        <v>0</v>
      </c>
      <c r="H16" s="16">
        <f>IF('[3]Video Analysis'!$K$134="","",'[3]Video Analysis'!$K$134)</f>
        <v>0</v>
      </c>
      <c r="I16" s="16">
        <f>IF('[3]Video Analysis'!$L$134="","",'[3]Video Analysis'!$L$134)</f>
        <v>100</v>
      </c>
      <c r="J16" s="16">
        <f>IF('[3]Video Analysis'!$M$134="","",'[3]Video Analysis'!$M$134)</f>
        <v>0</v>
      </c>
      <c r="K16" s="16">
        <f>IF('[3]Video Analysis'!$N$134="","",'[3]Video Analysis'!$N$134)</f>
        <v>0</v>
      </c>
      <c r="L16" s="16">
        <f>IF('[3]Video Analysis'!$O$134="","",'[3]Video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-73.728919895350003</v>
      </c>
      <c r="U16" s="23">
        <f t="shared" si="4"/>
        <v>40.947435270100002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IF('[3]Video Analysis'!$B$144="","",'[3]Video Analysis'!$B$144)</f>
        <v/>
      </c>
      <c r="B17" s="15">
        <f>IF('[3]Video Analysis'!$Q$144="","",'[3]Video Analysis'!$Q$144)</f>
        <v>-73.729030368850005</v>
      </c>
      <c r="C17" s="15">
        <f>IF('[3]Video Analysis'!$P$144="","",'[3]Video Analysis'!$P$144)</f>
        <v>40.947372866800002</v>
      </c>
      <c r="D17" s="16">
        <f>IF('[3]Video Analysis'!$G$144="","",'[3]Video Analysis'!$G$144)</f>
        <v>0</v>
      </c>
      <c r="E17" s="16">
        <f>IF('[3]Video Analysis'!$H$144="","",'[3]Video Analysis'!$H$144)</f>
        <v>0</v>
      </c>
      <c r="F17" s="16">
        <f>IF('[3]Video Analysis'!$I$144="","",'[3]Video Analysis'!$I$144)</f>
        <v>100</v>
      </c>
      <c r="G17" s="16">
        <f>IF('[3]Video Analysis'!$J$144="","",'[3]Video Analysis'!$J$144)</f>
        <v>0</v>
      </c>
      <c r="H17" s="16">
        <f>IF('[3]Video Analysis'!$K$144="","",'[3]Video Analysis'!$K$144)</f>
        <v>0</v>
      </c>
      <c r="I17" s="16">
        <f>IF('[3]Video Analysis'!$L$144="","",'[3]Video Analysis'!$L$144)</f>
        <v>100</v>
      </c>
      <c r="J17" s="16">
        <f>IF('[3]Video Analysis'!$M$144="","",'[3]Video Analysis'!$M$144)</f>
        <v>0</v>
      </c>
      <c r="K17" s="16">
        <f>IF('[3]Video Analysis'!$N$144="","",'[3]Video Analysis'!$N$144)</f>
        <v>0</v>
      </c>
      <c r="L17" s="16">
        <f>IF('[3]Video Analysis'!$O$144="","",'[3]Video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-73.729030368850005</v>
      </c>
      <c r="U17" s="23">
        <f t="shared" si="4"/>
        <v>40.947372866800002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IF('[3]Video Analysis'!$B$154="","",'[3]Video Analysis'!$B$154)</f>
        <v/>
      </c>
      <c r="B18" s="15">
        <f>IF('[3]Video Analysis'!$Q$154="","",'[3]Video Analysis'!$Q$154)</f>
        <v>-73.729030368850005</v>
      </c>
      <c r="C18" s="15">
        <f>IF('[3]Video Analysis'!$P$154="","",'[3]Video Analysis'!$P$154)</f>
        <v>40.947372866800002</v>
      </c>
      <c r="D18" s="16">
        <f>IF('[3]Video Analysis'!$G$154="","",'[3]Video Analysis'!$G$154)</f>
        <v>0</v>
      </c>
      <c r="E18" s="16">
        <f>IF('[3]Video Analysis'!$H$154="","",'[3]Video Analysis'!$H$154)</f>
        <v>0</v>
      </c>
      <c r="F18" s="16">
        <f>IF('[3]Video Analysis'!$I$154="","",'[3]Video Analysis'!$I$154)</f>
        <v>100</v>
      </c>
      <c r="G18" s="16">
        <f>IF('[3]Video Analysis'!$J$154="","",'[3]Video Analysis'!$J$154)</f>
        <v>0</v>
      </c>
      <c r="H18" s="16">
        <f>IF('[3]Video Analysis'!$K$154="","",'[3]Video Analysis'!$K$154)</f>
        <v>0</v>
      </c>
      <c r="I18" s="16">
        <f>IF('[3]Video Analysis'!$L$154="","",'[3]Video Analysis'!$L$154)</f>
        <v>100</v>
      </c>
      <c r="J18" s="16">
        <f>IF('[3]Video Analysis'!$M$154="","",'[3]Video Analysis'!$M$154)</f>
        <v>0</v>
      </c>
      <c r="K18" s="16">
        <f>IF('[3]Video Analysis'!$N$154="","",'[3]Video Analysis'!$N$154)</f>
        <v>0</v>
      </c>
      <c r="L18" s="16">
        <f>IF('[3]Video Analysis'!$O$154="","",'[3]Video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-73.729030368850005</v>
      </c>
      <c r="U18" s="23">
        <f t="shared" si="4"/>
        <v>40.947372866800002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IF('[3]Video Analysis'!$B$164="","",'[3]Video Analysis'!$B$164)</f>
        <v/>
      </c>
      <c r="B19" s="15">
        <f>IF('[3]Video Analysis'!$Q$164="","",'[3]Video Analysis'!$Q$164)</f>
        <v>-73.729030368850005</v>
      </c>
      <c r="C19" s="15">
        <f>IF('[3]Video Analysis'!$P$164="","",'[3]Video Analysis'!$P$164)</f>
        <v>40.947372866800002</v>
      </c>
      <c r="D19" s="16">
        <f>IF('[3]Video Analysis'!$G$164="","",'[3]Video Analysis'!$G$164)</f>
        <v>0</v>
      </c>
      <c r="E19" s="16">
        <f>IF('[3]Video Analysis'!$H$164="","",'[3]Video Analysis'!$H$164)</f>
        <v>0</v>
      </c>
      <c r="F19" s="16">
        <f>IF('[3]Video Analysis'!$I$164="","",'[3]Video Analysis'!$I$164)</f>
        <v>100</v>
      </c>
      <c r="G19" s="16">
        <f>IF('[3]Video Analysis'!$J$164="","",'[3]Video Analysis'!$J$164)</f>
        <v>0</v>
      </c>
      <c r="H19" s="16">
        <f>IF('[3]Video Analysis'!$K$164="","",'[3]Video Analysis'!$K$164)</f>
        <v>0</v>
      </c>
      <c r="I19" s="16">
        <f>IF('[3]Video Analysis'!$L$164="","",'[3]Video Analysis'!$L$164)</f>
        <v>100</v>
      </c>
      <c r="J19" s="16">
        <f>IF('[3]Video Analysis'!$M$164="","",'[3]Video Analysis'!$M$164)</f>
        <v>0</v>
      </c>
      <c r="K19" s="16">
        <f>IF('[3]Video Analysis'!$N$164="","",'[3]Video Analysis'!$N$164)</f>
        <v>0</v>
      </c>
      <c r="L19" s="16">
        <f>IF('[3]Video Analysis'!$O$164="","",'[3]Video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-73.729030368850005</v>
      </c>
      <c r="U19" s="23">
        <f t="shared" si="4"/>
        <v>40.947372866800002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IF('[3]Video Analysis'!$B$174="","",'[3]Video Analysis'!$B$174)</f>
        <v/>
      </c>
      <c r="B20" s="15">
        <f>IF('[3]Video Analysis'!$Q$174="","",'[3]Video Analysis'!$Q$174)</f>
        <v>-73.729030368850005</v>
      </c>
      <c r="C20" s="15">
        <f>IF('[3]Video Analysis'!$P$174="","",'[3]Video Analysis'!$P$174)</f>
        <v>40.947372866800002</v>
      </c>
      <c r="D20" s="16">
        <f>IF('[3]Video Analysis'!$G$174="","",'[3]Video Analysis'!$G$174)</f>
        <v>0</v>
      </c>
      <c r="E20" s="16">
        <f>IF('[3]Video Analysis'!$H$174="","",'[3]Video Analysis'!$H$174)</f>
        <v>0</v>
      </c>
      <c r="F20" s="16">
        <f>IF('[3]Video Analysis'!$I$174="","",'[3]Video Analysis'!$I$174)</f>
        <v>100</v>
      </c>
      <c r="G20" s="16">
        <f>IF('[3]Video Analysis'!$J$174="","",'[3]Video Analysis'!$J$174)</f>
        <v>0</v>
      </c>
      <c r="H20" s="16">
        <f>IF('[3]Video Analysis'!$K$174="","",'[3]Video Analysis'!$K$174)</f>
        <v>0</v>
      </c>
      <c r="I20" s="16">
        <f>IF('[3]Video Analysis'!$L$174="","",'[3]Video Analysis'!$L$174)</f>
        <v>100</v>
      </c>
      <c r="J20" s="16">
        <f>IF('[3]Video Analysis'!$M$174="","",'[3]Video Analysis'!$M$174)</f>
        <v>0</v>
      </c>
      <c r="K20" s="16">
        <f>IF('[3]Video Analysis'!$N$174="","",'[3]Video Analysis'!$N$174)</f>
        <v>0</v>
      </c>
      <c r="L20" s="16">
        <f>IF('[3]Video Analysis'!$O$174="","",'[3]Video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-73.729030368850005</v>
      </c>
      <c r="U20" s="23">
        <f t="shared" si="4"/>
        <v>40.947372866800002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IF('[3]Video Analysis'!$B$184="","",'[3]Video Analysis'!$B$184)</f>
        <v/>
      </c>
      <c r="B21" s="15">
        <f>IF('[3]Video Analysis'!$Q$184="","",'[3]Video Analysis'!$Q$184)</f>
        <v>-73.729030368850005</v>
      </c>
      <c r="C21" s="15">
        <f>IF('[3]Video Analysis'!$P$184="","",'[3]Video Analysis'!$P$184)</f>
        <v>40.947372866800002</v>
      </c>
      <c r="D21" s="16">
        <f>IF('[3]Video Analysis'!$G$184="","",'[3]Video Analysis'!$G$184)</f>
        <v>0</v>
      </c>
      <c r="E21" s="16">
        <f>IF('[3]Video Analysis'!$H$184="","",'[3]Video Analysis'!$H$184)</f>
        <v>0</v>
      </c>
      <c r="F21" s="16">
        <f>IF('[3]Video Analysis'!$I$184="","",'[3]Video Analysis'!$I$184)</f>
        <v>100</v>
      </c>
      <c r="G21" s="16">
        <f>IF('[3]Video Analysis'!$J$184="","",'[3]Video Analysis'!$J$184)</f>
        <v>0</v>
      </c>
      <c r="H21" s="16">
        <f>IF('[3]Video Analysis'!$K$184="","",'[3]Video Analysis'!$K$184)</f>
        <v>0</v>
      </c>
      <c r="I21" s="16">
        <f>IF('[3]Video Analysis'!$L$184="","",'[3]Video Analysis'!$L$184)</f>
        <v>100</v>
      </c>
      <c r="J21" s="16">
        <f>IF('[3]Video Analysis'!$M$184="","",'[3]Video Analysis'!$M$184)</f>
        <v>0</v>
      </c>
      <c r="K21" s="16">
        <f>IF('[3]Video Analysis'!$N$184="","",'[3]Video Analysis'!$N$184)</f>
        <v>0</v>
      </c>
      <c r="L21" s="16">
        <f>IF('[3]Video Analysis'!$O$184="","",'[3]Video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-73.729030368850005</v>
      </c>
      <c r="U21" s="23">
        <f t="shared" si="4"/>
        <v>40.947372866800002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IF('[3]Video Analysis'!$B$194="","",'[3]Video Analysis'!$B$194)</f>
        <v/>
      </c>
      <c r="B22" s="15">
        <f>IF('[3]Video Analysis'!$Q$194="","",'[3]Video Analysis'!$Q$194)</f>
        <v>-73.729030368850005</v>
      </c>
      <c r="C22" s="15">
        <f>IF('[3]Video Analysis'!$P$194="","",'[3]Video Analysis'!$P$194)</f>
        <v>40.947372866800002</v>
      </c>
      <c r="D22" s="16">
        <f>IF('[3]Video Analysis'!$G$194="","",'[3]Video Analysis'!$G$194)</f>
        <v>0</v>
      </c>
      <c r="E22" s="16">
        <f>IF('[3]Video Analysis'!$H$194="","",'[3]Video Analysis'!$H$194)</f>
        <v>0</v>
      </c>
      <c r="F22" s="16">
        <f>IF('[3]Video Analysis'!$I$194="","",'[3]Video Analysis'!$I$194)</f>
        <v>100</v>
      </c>
      <c r="G22" s="16">
        <f>IF('[3]Video Analysis'!$J$194="","",'[3]Video Analysis'!$J$194)</f>
        <v>0</v>
      </c>
      <c r="H22" s="16">
        <f>IF('[3]Video Analysis'!$K$194="","",'[3]Video Analysis'!$K$194)</f>
        <v>0</v>
      </c>
      <c r="I22" s="16">
        <f>IF('[3]Video Analysis'!$L$194="","",'[3]Video Analysis'!$L$194)</f>
        <v>100</v>
      </c>
      <c r="J22" s="16">
        <f>IF('[3]Video Analysis'!$M$194="","",'[3]Video Analysis'!$M$194)</f>
        <v>0</v>
      </c>
      <c r="K22" s="16">
        <f>IF('[3]Video Analysis'!$N$194="","",'[3]Video Analysis'!$N$194)</f>
        <v>0</v>
      </c>
      <c r="L22" s="16">
        <f>IF('[3]Video Analysis'!$O$194="","",'[3]Video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-73.729030368850005</v>
      </c>
      <c r="U22" s="23">
        <f t="shared" si="4"/>
        <v>40.947372866800002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IF('[3]Video Analysis'!$B$204="","",'[3]Video Analysis'!$B$204)</f>
        <v/>
      </c>
      <c r="B23" s="15">
        <f>IF('[3]Video Analysis'!$Q$204="","",'[3]Video Analysis'!$Q$204)</f>
        <v>-73.729042438800008</v>
      </c>
      <c r="C23" s="15">
        <f>IF('[3]Video Analysis'!$P$204="","",'[3]Video Analysis'!$P$204)</f>
        <v>40.947366035550004</v>
      </c>
      <c r="D23" s="16">
        <f>IF('[3]Video Analysis'!$G$204="","",'[3]Video Analysis'!$G$204)</f>
        <v>0</v>
      </c>
      <c r="E23" s="16">
        <f>IF('[3]Video Analysis'!$H$204="","",'[3]Video Analysis'!$H$204)</f>
        <v>0</v>
      </c>
      <c r="F23" s="16">
        <f>IF('[3]Video Analysis'!$I$204="","",'[3]Video Analysis'!$I$204)</f>
        <v>100</v>
      </c>
      <c r="G23" s="16">
        <f>IF('[3]Video Analysis'!$J$204="","",'[3]Video Analysis'!$J$204)</f>
        <v>0</v>
      </c>
      <c r="H23" s="16">
        <f>IF('[3]Video Analysis'!$K$204="","",'[3]Video Analysis'!$K$204)</f>
        <v>0</v>
      </c>
      <c r="I23" s="16">
        <f>IF('[3]Video Analysis'!$L$204="","",'[3]Video Analysis'!$L$204)</f>
        <v>100</v>
      </c>
      <c r="J23" s="16">
        <f>IF('[3]Video Analysis'!$M$204="","",'[3]Video Analysis'!$M$204)</f>
        <v>0</v>
      </c>
      <c r="K23" s="16">
        <f>IF('[3]Video Analysis'!$N$204="","",'[3]Video Analysis'!$N$204)</f>
        <v>0</v>
      </c>
      <c r="L23" s="16">
        <f>IF('[3]Video Analysis'!$O$204="","",'[3]Video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-73.729042438800008</v>
      </c>
      <c r="U23" s="23">
        <f t="shared" si="4"/>
        <v>40.947366035550004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IF('[3]Video Analysis'!$B$214="","",'[3]Video Analysis'!$B$214)</f>
        <v/>
      </c>
      <c r="B24" s="15">
        <f>IF('[3]Video Analysis'!$Q$214="","",'[3]Video Analysis'!$Q$214)</f>
        <v>-73.729042438800008</v>
      </c>
      <c r="C24" s="15">
        <f>IF('[3]Video Analysis'!$P$214="","",'[3]Video Analysis'!$P$214)</f>
        <v>40.947366035550004</v>
      </c>
      <c r="D24" s="16">
        <f>IF('[3]Video Analysis'!$G$214="","",'[3]Video Analysis'!$G$214)</f>
        <v>0</v>
      </c>
      <c r="E24" s="16">
        <f>IF('[3]Video Analysis'!$H$214="","",'[3]Video Analysis'!$H$214)</f>
        <v>0</v>
      </c>
      <c r="F24" s="16">
        <f>IF('[3]Video Analysis'!$I$214="","",'[3]Video Analysis'!$I$214)</f>
        <v>100</v>
      </c>
      <c r="G24" s="16">
        <f>IF('[3]Video Analysis'!$J$214="","",'[3]Video Analysis'!$J$214)</f>
        <v>0</v>
      </c>
      <c r="H24" s="16">
        <f>IF('[3]Video Analysis'!$K$214="","",'[3]Video Analysis'!$K$214)</f>
        <v>0</v>
      </c>
      <c r="I24" s="16">
        <f>IF('[3]Video Analysis'!$L$214="","",'[3]Video Analysis'!$L$214)</f>
        <v>100</v>
      </c>
      <c r="J24" s="16">
        <f>IF('[3]Video Analysis'!$M$214="","",'[3]Video Analysis'!$M$214)</f>
        <v>0</v>
      </c>
      <c r="K24" s="16">
        <f>IF('[3]Video Analysis'!$N$214="","",'[3]Video Analysis'!$N$214)</f>
        <v>0</v>
      </c>
      <c r="L24" s="16">
        <f>IF('[3]Video Analysis'!$O$214="","",'[3]Video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-73.729042438800008</v>
      </c>
      <c r="U24" s="23">
        <f t="shared" si="4"/>
        <v>40.947366035550004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IF('[3]Video Analysis'!$B$224="","",'[3]Video Analysis'!$B$224)</f>
        <v/>
      </c>
      <c r="B25" s="15">
        <f>IF('[3]Video Analysis'!$Q$224="","",'[3]Video Analysis'!$Q$224)</f>
        <v>-73.728780839600006</v>
      </c>
      <c r="C25" s="15">
        <f>IF('[3]Video Analysis'!$P$224="","",'[3]Video Analysis'!$P$224)</f>
        <v>40.947433216500002</v>
      </c>
      <c r="D25" s="16">
        <f>IF('[3]Video Analysis'!$G$224="","",'[3]Video Analysis'!$G$224)</f>
        <v>0</v>
      </c>
      <c r="E25" s="16">
        <f>IF('[3]Video Analysis'!$H$224="","",'[3]Video Analysis'!$H$224)</f>
        <v>0</v>
      </c>
      <c r="F25" s="16">
        <f>IF('[3]Video Analysis'!$I$224="","",'[3]Video Analysis'!$I$224)</f>
        <v>100</v>
      </c>
      <c r="G25" s="16">
        <f>IF('[3]Video Analysis'!$J$224="","",'[3]Video Analysis'!$J$224)</f>
        <v>0</v>
      </c>
      <c r="H25" s="16">
        <f>IF('[3]Video Analysis'!$K$224="","",'[3]Video Analysis'!$K$224)</f>
        <v>0</v>
      </c>
      <c r="I25" s="16">
        <f>IF('[3]Video Analysis'!$L$224="","",'[3]Video Analysis'!$L$224)</f>
        <v>100</v>
      </c>
      <c r="J25" s="16">
        <f>IF('[3]Video Analysis'!$M$224="","",'[3]Video Analysis'!$M$224)</f>
        <v>0</v>
      </c>
      <c r="K25" s="16">
        <f>IF('[3]Video Analysis'!$N$224="","",'[3]Video Analysis'!$N$224)</f>
        <v>0</v>
      </c>
      <c r="L25" s="16">
        <f>IF('[3]Video Analysis'!$O$224="","",'[3]Video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-73.728780839600006</v>
      </c>
      <c r="U25" s="23">
        <f t="shared" si="4"/>
        <v>40.947433216500002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IF('[3]Video Analysis'!$B$234="","",'[3]Video Analysis'!$B$234)</f>
        <v/>
      </c>
      <c r="B26" s="15">
        <f>IF('[3]Video Analysis'!$Q$234="","",'[3]Video Analysis'!$Q$234)</f>
        <v>-73.728780839600006</v>
      </c>
      <c r="C26" s="15">
        <f>IF('[3]Video Analysis'!$P$234="","",'[3]Video Analysis'!$P$234)</f>
        <v>40.947433216500002</v>
      </c>
      <c r="D26" s="16">
        <f>IF('[3]Video Analysis'!$G$234="","",'[3]Video Analysis'!$G$234)</f>
        <v>0</v>
      </c>
      <c r="E26" s="16">
        <f>IF('[3]Video Analysis'!$H$234="","",'[3]Video Analysis'!$H$234)</f>
        <v>0</v>
      </c>
      <c r="F26" s="16">
        <f>IF('[3]Video Analysis'!$I$234="","",'[3]Video Analysis'!$I$234)</f>
        <v>100</v>
      </c>
      <c r="G26" s="16">
        <f>IF('[3]Video Analysis'!$J$234="","",'[3]Video Analysis'!$J$234)</f>
        <v>0</v>
      </c>
      <c r="H26" s="16">
        <f>IF('[3]Video Analysis'!$K$234="","",'[3]Video Analysis'!$K$234)</f>
        <v>0</v>
      </c>
      <c r="I26" s="16">
        <f>IF('[3]Video Analysis'!$L$234="","",'[3]Video Analysis'!$L$234)</f>
        <v>100</v>
      </c>
      <c r="J26" s="16">
        <f>IF('[3]Video Analysis'!$M$234="","",'[3]Video Analysis'!$M$234)</f>
        <v>0</v>
      </c>
      <c r="K26" s="16">
        <f>IF('[3]Video Analysis'!$N$234="","",'[3]Video Analysis'!$N$234)</f>
        <v>0</v>
      </c>
      <c r="L26" s="16">
        <f>IF('[3]Video Analysis'!$O$234="","",'[3]Video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-73.728780839600006</v>
      </c>
      <c r="U26" s="23">
        <f t="shared" si="4"/>
        <v>40.947433216500002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IF('[3]Video Analysis'!$B$244="","",'[3]Video Analysis'!$B$244)</f>
        <v/>
      </c>
      <c r="B27" s="15">
        <f>IF('[3]Video Analysis'!$Q$244="","",'[3]Video Analysis'!$Q$244)</f>
        <v>-73.728876644750002</v>
      </c>
      <c r="C27" s="15">
        <f>IF('[3]Video Analysis'!$P$244="","",'[3]Video Analysis'!$P$244)</f>
        <v>40.947401113799998</v>
      </c>
      <c r="D27" s="16">
        <f>IF('[3]Video Analysis'!$G$244="","",'[3]Video Analysis'!$G$244)</f>
        <v>0</v>
      </c>
      <c r="E27" s="16">
        <f>IF('[3]Video Analysis'!$H$244="","",'[3]Video Analysis'!$H$244)</f>
        <v>0</v>
      </c>
      <c r="F27" s="16">
        <f>IF('[3]Video Analysis'!$I$244="","",'[3]Video Analysis'!$I$244)</f>
        <v>100</v>
      </c>
      <c r="G27" s="16">
        <f>IF('[3]Video Analysis'!$J$244="","",'[3]Video Analysis'!$J$244)</f>
        <v>0</v>
      </c>
      <c r="H27" s="16">
        <f>IF('[3]Video Analysis'!$K$244="","",'[3]Video Analysis'!$K$244)</f>
        <v>0</v>
      </c>
      <c r="I27" s="16">
        <f>IF('[3]Video Analysis'!$L$244="","",'[3]Video Analysis'!$L$244)</f>
        <v>100</v>
      </c>
      <c r="J27" s="16">
        <f>IF('[3]Video Analysis'!$M$244="","",'[3]Video Analysis'!$M$244)</f>
        <v>0</v>
      </c>
      <c r="K27" s="16">
        <f>IF('[3]Video Analysis'!$N$244="","",'[3]Video Analysis'!$N$244)</f>
        <v>0</v>
      </c>
      <c r="L27" s="16">
        <f>IF('[3]Video Analysis'!$O$244="","",'[3]Video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-73.728876644750002</v>
      </c>
      <c r="U27" s="23">
        <f t="shared" si="4"/>
        <v>40.947401113799998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IF('[3]Video Analysis'!$B$254="","",'[3]Video Analysis'!$B$254)</f>
        <v/>
      </c>
      <c r="B28" s="15">
        <f>IF('[3]Video Analysis'!$Q$254="","",'[3]Video Analysis'!$Q$254)</f>
        <v>-73.728876644750002</v>
      </c>
      <c r="C28" s="15">
        <f>IF('[3]Video Analysis'!$P$254="","",'[3]Video Analysis'!$P$254)</f>
        <v>40.947401113799998</v>
      </c>
      <c r="D28" s="16">
        <f>IF('[3]Video Analysis'!$G$254="","",'[3]Video Analysis'!$G$254)</f>
        <v>0</v>
      </c>
      <c r="E28" s="16">
        <f>IF('[3]Video Analysis'!$H$254="","",'[3]Video Analysis'!$H$254)</f>
        <v>0</v>
      </c>
      <c r="F28" s="16">
        <f>IF('[3]Video Analysis'!$I$254="","",'[3]Video Analysis'!$I$254)</f>
        <v>100</v>
      </c>
      <c r="G28" s="16">
        <f>IF('[3]Video Analysis'!$J$254="","",'[3]Video Analysis'!$J$254)</f>
        <v>0</v>
      </c>
      <c r="H28" s="16">
        <f>IF('[3]Video Analysis'!$K$254="","",'[3]Video Analysis'!$K$254)</f>
        <v>0</v>
      </c>
      <c r="I28" s="16">
        <f>IF('[3]Video Analysis'!$L$254="","",'[3]Video Analysis'!$L$254)</f>
        <v>100</v>
      </c>
      <c r="J28" s="16">
        <f>IF('[3]Video Analysis'!$M$254="","",'[3]Video Analysis'!$M$254)</f>
        <v>0</v>
      </c>
      <c r="K28" s="16">
        <f>IF('[3]Video Analysis'!$N$254="","",'[3]Video Analysis'!$N$254)</f>
        <v>0</v>
      </c>
      <c r="L28" s="16">
        <f>IF('[3]Video Analysis'!$O$254="","",'[3]Video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-73.728876644750002</v>
      </c>
      <c r="U28" s="23">
        <f t="shared" si="4"/>
        <v>40.947401113799998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IF('[3]Video Analysis'!$B$264="","",'[3]Video Analysis'!$B$264)</f>
        <v/>
      </c>
      <c r="B29" s="15">
        <f>IF('[3]Video Analysis'!$Q$264="","",'[3]Video Analysis'!$Q$264)</f>
        <v>-73.728876644750002</v>
      </c>
      <c r="C29" s="15">
        <f>IF('[3]Video Analysis'!$P$264="","",'[3]Video Analysis'!$P$264)</f>
        <v>40.947401113799998</v>
      </c>
      <c r="D29" s="16">
        <f>IF('[3]Video Analysis'!$G$264="","",'[3]Video Analysis'!$G$264)</f>
        <v>0</v>
      </c>
      <c r="E29" s="16">
        <f>IF('[3]Video Analysis'!$H$264="","",'[3]Video Analysis'!$H$264)</f>
        <v>0</v>
      </c>
      <c r="F29" s="16">
        <f>IF('[3]Video Analysis'!$I$264="","",'[3]Video Analysis'!$I$264)</f>
        <v>100</v>
      </c>
      <c r="G29" s="16">
        <f>IF('[3]Video Analysis'!$J$264="","",'[3]Video Analysis'!$J$264)</f>
        <v>0</v>
      </c>
      <c r="H29" s="16">
        <f>IF('[3]Video Analysis'!$K$264="","",'[3]Video Analysis'!$K$264)</f>
        <v>0</v>
      </c>
      <c r="I29" s="16">
        <f>IF('[3]Video Analysis'!$L$264="","",'[3]Video Analysis'!$L$264)</f>
        <v>100</v>
      </c>
      <c r="J29" s="16">
        <f>IF('[3]Video Analysis'!$M$264="","",'[3]Video Analysis'!$M$264)</f>
        <v>0</v>
      </c>
      <c r="K29" s="16">
        <f>IF('[3]Video Analysis'!$N$264="","",'[3]Video Analysis'!$N$264)</f>
        <v>0</v>
      </c>
      <c r="L29" s="16">
        <f>IF('[3]Video Analysis'!$O$264="","",'[3]Video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-73.728876644750002</v>
      </c>
      <c r="U29" s="23">
        <f t="shared" si="4"/>
        <v>40.947401113799998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IF('[3]Video Analysis'!$B$274="","",'[3]Video Analysis'!$B$274)</f>
        <v/>
      </c>
      <c r="B30" s="15">
        <f>IF('[3]Video Analysis'!$Q$274="","",'[3]Video Analysis'!$Q$274)</f>
        <v>-73.728789640600013</v>
      </c>
      <c r="C30" s="15">
        <f>IF('[3]Video Analysis'!$P$274="","",'[3]Video Analysis'!$P$274)</f>
        <v>40.947455051350005</v>
      </c>
      <c r="D30" s="16">
        <f>IF('[3]Video Analysis'!$G$274="","",'[3]Video Analysis'!$G$274)</f>
        <v>0</v>
      </c>
      <c r="E30" s="16">
        <f>IF('[3]Video Analysis'!$H$274="","",'[3]Video Analysis'!$H$274)</f>
        <v>0</v>
      </c>
      <c r="F30" s="16">
        <f>IF('[3]Video Analysis'!$I$274="","",'[3]Video Analysis'!$I$274)</f>
        <v>100</v>
      </c>
      <c r="G30" s="16">
        <f>IF('[3]Video Analysis'!$J$274="","",'[3]Video Analysis'!$J$274)</f>
        <v>0</v>
      </c>
      <c r="H30" s="16">
        <f>IF('[3]Video Analysis'!$K$274="","",'[3]Video Analysis'!$K$274)</f>
        <v>0</v>
      </c>
      <c r="I30" s="16">
        <f>IF('[3]Video Analysis'!$L$274="","",'[3]Video Analysis'!$L$274)</f>
        <v>100</v>
      </c>
      <c r="J30" s="16">
        <f>IF('[3]Video Analysis'!$M$274="","",'[3]Video Analysis'!$M$274)</f>
        <v>0</v>
      </c>
      <c r="K30" s="16">
        <f>IF('[3]Video Analysis'!$N$274="","",'[3]Video Analysis'!$N$274)</f>
        <v>0</v>
      </c>
      <c r="L30" s="16">
        <f>IF('[3]Video Analysis'!$O$274="","",'[3]Video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-73.728789640600013</v>
      </c>
      <c r="U30" s="23">
        <f t="shared" si="4"/>
        <v>40.947455051350005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IF('[3]Video Analysis'!$B$284="","",'[3]Video Analysis'!$B$284)</f>
        <v/>
      </c>
      <c r="B31" s="15">
        <f>IF('[3]Video Analysis'!$Q$284="","",'[3]Video Analysis'!$Q$284)</f>
        <v>-73.728789640600013</v>
      </c>
      <c r="C31" s="15">
        <f>IF('[3]Video Analysis'!$P$284="","",'[3]Video Analysis'!$P$284)</f>
        <v>40.947455051350005</v>
      </c>
      <c r="D31" s="16">
        <f>IF('[3]Video Analysis'!$G$284="","",'[3]Video Analysis'!$G$284)</f>
        <v>0</v>
      </c>
      <c r="E31" s="16">
        <f>IF('[3]Video Analysis'!$H$284="","",'[3]Video Analysis'!$H$284)</f>
        <v>7</v>
      </c>
      <c r="F31" s="16">
        <f>IF('[3]Video Analysis'!$I$284="","",'[3]Video Analysis'!$I$284)</f>
        <v>93</v>
      </c>
      <c r="G31" s="16">
        <f>IF('[3]Video Analysis'!$J$284="","",'[3]Video Analysis'!$J$284)</f>
        <v>0</v>
      </c>
      <c r="H31" s="16">
        <f>IF('[3]Video Analysis'!$K$284="","",'[3]Video Analysis'!$K$284)</f>
        <v>0</v>
      </c>
      <c r="I31" s="16">
        <f>IF('[3]Video Analysis'!$L$284="","",'[3]Video Analysis'!$L$284)</f>
        <v>100</v>
      </c>
      <c r="J31" s="16">
        <f>IF('[3]Video Analysis'!$M$284="","",'[3]Video Analysis'!$M$284)</f>
        <v>0</v>
      </c>
      <c r="K31" s="16">
        <f>IF('[3]Video Analysis'!$N$284="","",'[3]Video Analysis'!$N$284)</f>
        <v>0</v>
      </c>
      <c r="L31" s="16">
        <f>IF('[3]Video Analysis'!$O$284="","",'[3]Video Analysis'!$O$284)</f>
        <v>100</v>
      </c>
      <c r="M31" s="17" t="str">
        <f t="shared" si="3"/>
        <v/>
      </c>
      <c r="N31" s="17" t="str">
        <f t="shared" si="3"/>
        <v>CHECK</v>
      </c>
      <c r="O31" s="17" t="str">
        <f t="shared" si="3"/>
        <v>CHECK</v>
      </c>
      <c r="P31" s="17"/>
      <c r="T31" s="23">
        <f t="shared" si="4"/>
        <v>-73.728789640600013</v>
      </c>
      <c r="U31" s="23">
        <f t="shared" si="4"/>
        <v>40.947455051350005</v>
      </c>
      <c r="V31" s="24">
        <f t="shared" si="5"/>
        <v>0</v>
      </c>
      <c r="W31" s="24">
        <f t="shared" si="5"/>
        <v>2.3333333333333335</v>
      </c>
      <c r="X31" s="24">
        <f t="shared" si="5"/>
        <v>97.666666666666671</v>
      </c>
      <c r="Y31" s="24">
        <f t="shared" si="6"/>
        <v>0</v>
      </c>
      <c r="Z31" s="24">
        <f t="shared" si="6"/>
        <v>4.0414518843273806</v>
      </c>
      <c r="AA31" s="24">
        <f t="shared" si="6"/>
        <v>4.0414518843273806</v>
      </c>
      <c r="AB31" s="17" t="str">
        <f t="shared" si="7"/>
        <v/>
      </c>
      <c r="AC31" s="17" t="str">
        <f t="shared" si="7"/>
        <v>CHECK</v>
      </c>
      <c r="AD31" s="17" t="str">
        <f t="shared" si="7"/>
        <v>CHECK</v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IF('[3]Video Analysis'!$B$294="","",'[3]Video Analysis'!$B$294)</f>
        <v/>
      </c>
      <c r="B32" s="15">
        <f>IF('[3]Video Analysis'!$Q$294="","",'[3]Video Analysis'!$Q$294)</f>
        <v>-73.728789640600013</v>
      </c>
      <c r="C32" s="15">
        <f>IF('[3]Video Analysis'!$P$294="","",'[3]Video Analysis'!$P$294)</f>
        <v>40.947455051350005</v>
      </c>
      <c r="D32" s="16">
        <f>IF('[3]Video Analysis'!$G$294="","",'[3]Video Analysis'!$G$294)</f>
        <v>0</v>
      </c>
      <c r="E32" s="16">
        <f>IF('[3]Video Analysis'!$H$294="","",'[3]Video Analysis'!$H$294)</f>
        <v>0</v>
      </c>
      <c r="F32" s="16">
        <f>IF('[3]Video Analysis'!$I$294="","",'[3]Video Analysis'!$I$294)</f>
        <v>100</v>
      </c>
      <c r="G32" s="16">
        <f>IF('[3]Video Analysis'!$J$294="","",'[3]Video Analysis'!$J$294)</f>
        <v>0</v>
      </c>
      <c r="H32" s="16">
        <f>IF('[3]Video Analysis'!$K$294="","",'[3]Video Analysis'!$K$294)</f>
        <v>0</v>
      </c>
      <c r="I32" s="16">
        <f>IF('[3]Video Analysis'!$L$294="","",'[3]Video Analysis'!$L$294)</f>
        <v>100</v>
      </c>
      <c r="J32" s="16">
        <f>IF('[3]Video Analysis'!$M$294="","",'[3]Video Analysis'!$M$294)</f>
        <v>0</v>
      </c>
      <c r="K32" s="16">
        <f>IF('[3]Video Analysis'!$N$294="","",'[3]Video Analysis'!$N$294)</f>
        <v>0</v>
      </c>
      <c r="L32" s="16">
        <f>IF('[3]Video Analysis'!$O$294="","",'[3]Video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-73.728789640600013</v>
      </c>
      <c r="U32" s="23">
        <f t="shared" si="4"/>
        <v>40.947455051350005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IF('[3]Video Analysis'!$B$304="","",'[3]Video Analysis'!$B$304)</f>
        <v/>
      </c>
      <c r="B33" s="15">
        <f>IF('[3]Video Analysis'!$Q$304="","",'[3]Video Analysis'!$Q$304)</f>
        <v>-73.728789640600013</v>
      </c>
      <c r="C33" s="15">
        <f>IF('[3]Video Analysis'!$P$304="","",'[3]Video Analysis'!$P$304)</f>
        <v>40.947455051350005</v>
      </c>
      <c r="D33" s="16">
        <f>IF('[3]Video Analysis'!$G$304="","",'[3]Video Analysis'!$G$304)</f>
        <v>0</v>
      </c>
      <c r="E33" s="16">
        <f>IF('[3]Video Analysis'!$H$304="","",'[3]Video Analysis'!$H$304)</f>
        <v>0</v>
      </c>
      <c r="F33" s="16">
        <f>IF('[3]Video Analysis'!$I$304="","",'[3]Video Analysis'!$I$304)</f>
        <v>100</v>
      </c>
      <c r="G33" s="16">
        <f>IF('[3]Video Analysis'!$J$304="","",'[3]Video Analysis'!$J$304)</f>
        <v>0</v>
      </c>
      <c r="H33" s="16">
        <f>IF('[3]Video Analysis'!$K$304="","",'[3]Video Analysis'!$K$304)</f>
        <v>0</v>
      </c>
      <c r="I33" s="16">
        <f>IF('[3]Video Analysis'!$L$304="","",'[3]Video Analysis'!$L$304)</f>
        <v>100</v>
      </c>
      <c r="J33" s="16">
        <f>IF('[3]Video Analysis'!$M$304="","",'[3]Video Analysis'!$M$304)</f>
        <v>0</v>
      </c>
      <c r="K33" s="16">
        <f>IF('[3]Video Analysis'!$N$304="","",'[3]Video Analysis'!$N$304)</f>
        <v>0</v>
      </c>
      <c r="L33" s="16">
        <f>IF('[3]Video Analysis'!$O$304="","",'[3]Video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-73.728789640600013</v>
      </c>
      <c r="U33" s="23">
        <f t="shared" si="4"/>
        <v>40.947455051350005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IF('[3]Video Analysis'!$B$314="","",'[3]Video Analysis'!$B$314)</f>
        <v/>
      </c>
      <c r="B34" s="15">
        <f>IF('[3]Video Analysis'!$Q$314="","",'[3]Video Analysis'!$Q$314)</f>
        <v>-73.728801584799996</v>
      </c>
      <c r="C34" s="15">
        <f>IF('[3]Video Analysis'!$P$314="","",'[3]Video Analysis'!$P$314)</f>
        <v>40.947465905900003</v>
      </c>
      <c r="D34" s="16">
        <f>IF('[3]Video Analysis'!$G$314="","",'[3]Video Analysis'!$G$314)</f>
        <v>0</v>
      </c>
      <c r="E34" s="16">
        <f>IF('[3]Video Analysis'!$H$314="","",'[3]Video Analysis'!$H$314)</f>
        <v>0</v>
      </c>
      <c r="F34" s="16">
        <f>IF('[3]Video Analysis'!$I$314="","",'[3]Video Analysis'!$I$314)</f>
        <v>100</v>
      </c>
      <c r="G34" s="16">
        <f>IF('[3]Video Analysis'!$J$314="","",'[3]Video Analysis'!$J$314)</f>
        <v>0</v>
      </c>
      <c r="H34" s="16">
        <f>IF('[3]Video Analysis'!$K$314="","",'[3]Video Analysis'!$K$314)</f>
        <v>0</v>
      </c>
      <c r="I34" s="16">
        <f>IF('[3]Video Analysis'!$L$314="","",'[3]Video Analysis'!$L$314)</f>
        <v>100</v>
      </c>
      <c r="J34" s="16">
        <f>IF('[3]Video Analysis'!$M$314="","",'[3]Video Analysis'!$M$314)</f>
        <v>0</v>
      </c>
      <c r="K34" s="16">
        <f>IF('[3]Video Analysis'!$N$314="","",'[3]Video Analysis'!$N$314)</f>
        <v>0</v>
      </c>
      <c r="L34" s="16">
        <f>IF('[3]Video Analysis'!$O$314="","",'[3]Video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-73.728801584799996</v>
      </c>
      <c r="U34" s="23">
        <f t="shared" si="4"/>
        <v>40.947465905900003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IF('[3]Video Analysis'!$B$324="","",'[3]Video Analysis'!$B$324)</f>
        <v/>
      </c>
      <c r="B35" s="15">
        <f>IF('[3]Video Analysis'!$Q$324="","",'[3]Video Analysis'!$Q$324)</f>
        <v>-73.728801584799996</v>
      </c>
      <c r="C35" s="15">
        <f>IF('[3]Video Analysis'!$P$324="","",'[3]Video Analysis'!$P$324)</f>
        <v>40.947465905900003</v>
      </c>
      <c r="D35" s="16">
        <f>IF('[3]Video Analysis'!$G$324="","",'[3]Video Analysis'!$G$324)</f>
        <v>0</v>
      </c>
      <c r="E35" s="16">
        <f>IF('[3]Video Analysis'!$H$324="","",'[3]Video Analysis'!$H$324)</f>
        <v>0</v>
      </c>
      <c r="F35" s="16">
        <f>IF('[3]Video Analysis'!$I$324="","",'[3]Video Analysis'!$I$324)</f>
        <v>100</v>
      </c>
      <c r="G35" s="16">
        <f>IF('[3]Video Analysis'!$J$324="","",'[3]Video Analysis'!$J$324)</f>
        <v>0</v>
      </c>
      <c r="H35" s="16">
        <f>IF('[3]Video Analysis'!$K$324="","",'[3]Video Analysis'!$K$324)</f>
        <v>0</v>
      </c>
      <c r="I35" s="16">
        <f>IF('[3]Video Analysis'!$L$324="","",'[3]Video Analysis'!$L$324)</f>
        <v>100</v>
      </c>
      <c r="J35" s="16">
        <f>IF('[3]Video Analysis'!$M$324="","",'[3]Video Analysis'!$M$324)</f>
        <v>0</v>
      </c>
      <c r="K35" s="16">
        <f>IF('[3]Video Analysis'!$N$324="","",'[3]Video Analysis'!$N$324)</f>
        <v>0</v>
      </c>
      <c r="L35" s="16">
        <f>IF('[3]Video Analysis'!$O$324="","",'[3]Video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-73.728801584799996</v>
      </c>
      <c r="U35" s="23">
        <f t="shared" si="4"/>
        <v>40.947465905900003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IF('[3]Video Analysis'!$B$334="","",'[3]Video Analysis'!$B$334)</f>
        <v/>
      </c>
      <c r="B36" s="15">
        <f>IF('[3]Video Analysis'!$Q$334="","",'[3]Video Analysis'!$Q$334)</f>
        <v>-73.728801584799996</v>
      </c>
      <c r="C36" s="15">
        <f>IF('[3]Video Analysis'!$P$334="","",'[3]Video Analysis'!$P$334)</f>
        <v>40.947465905900003</v>
      </c>
      <c r="D36" s="16">
        <f>IF('[3]Video Analysis'!$G$334="","",'[3]Video Analysis'!$G$334)</f>
        <v>0</v>
      </c>
      <c r="E36" s="16">
        <f>IF('[3]Video Analysis'!$H$334="","",'[3]Video Analysis'!$H$334)</f>
        <v>0</v>
      </c>
      <c r="F36" s="16">
        <f>IF('[3]Video Analysis'!$I$334="","",'[3]Video Analysis'!$I$334)</f>
        <v>100</v>
      </c>
      <c r="G36" s="16">
        <f>IF('[3]Video Analysis'!$J$334="","",'[3]Video Analysis'!$J$334)</f>
        <v>0</v>
      </c>
      <c r="H36" s="16">
        <f>IF('[3]Video Analysis'!$K$334="","",'[3]Video Analysis'!$K$334)</f>
        <v>0</v>
      </c>
      <c r="I36" s="16">
        <f>IF('[3]Video Analysis'!$L$334="","",'[3]Video Analysis'!$L$334)</f>
        <v>100</v>
      </c>
      <c r="J36" s="16">
        <f>IF('[3]Video Analysis'!$M$334="","",'[3]Video Analysis'!$M$334)</f>
        <v>0</v>
      </c>
      <c r="K36" s="16">
        <f>IF('[3]Video Analysis'!$N$334="","",'[3]Video Analysis'!$N$334)</f>
        <v>0</v>
      </c>
      <c r="L36" s="16">
        <f>IF('[3]Video Analysis'!$O$334="","",'[3]Video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-73.728801584799996</v>
      </c>
      <c r="U36" s="23">
        <f t="shared" si="4"/>
        <v>40.947465905900003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IF('[3]Video Analysis'!$B$344="","",'[3]Video Analysis'!$B$344)</f>
        <v/>
      </c>
      <c r="B37" s="15">
        <f>IF('[3]Video Analysis'!$Q$344="","",'[3]Video Analysis'!$Q$344)</f>
        <v>-73.728801584799996</v>
      </c>
      <c r="C37" s="15">
        <f>IF('[3]Video Analysis'!$P$344="","",'[3]Video Analysis'!$P$344)</f>
        <v>40.947465905900003</v>
      </c>
      <c r="D37" s="16">
        <f>IF('[3]Video Analysis'!$G$344="","",'[3]Video Analysis'!$G$344)</f>
        <v>0</v>
      </c>
      <c r="E37" s="16">
        <f>IF('[3]Video Analysis'!$H$344="","",'[3]Video Analysis'!$H$344)</f>
        <v>0</v>
      </c>
      <c r="F37" s="16">
        <f>IF('[3]Video Analysis'!$I$344="","",'[3]Video Analysis'!$I$344)</f>
        <v>100</v>
      </c>
      <c r="G37" s="16">
        <f>IF('[3]Video Analysis'!$J$344="","",'[3]Video Analysis'!$J$344)</f>
        <v>0</v>
      </c>
      <c r="H37" s="16">
        <f>IF('[3]Video Analysis'!$K$344="","",'[3]Video Analysis'!$K$344)</f>
        <v>0</v>
      </c>
      <c r="I37" s="16">
        <f>IF('[3]Video Analysis'!$L$344="","",'[3]Video Analysis'!$L$344)</f>
        <v>100</v>
      </c>
      <c r="J37" s="16">
        <f>IF('[3]Video Analysis'!$M$344="","",'[3]Video Analysis'!$M$344)</f>
        <v>0</v>
      </c>
      <c r="K37" s="16">
        <f>IF('[3]Video Analysis'!$N$344="","",'[3]Video Analysis'!$N$344)</f>
        <v>0</v>
      </c>
      <c r="L37" s="16">
        <f>IF('[3]Video Analysis'!$O$344="","",'[3]Video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-73.728801584799996</v>
      </c>
      <c r="U37" s="23">
        <f t="shared" si="4"/>
        <v>40.947465905900003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IF('[3]Video Analysis'!$B$354="","",'[3]Video Analysis'!$B$354)</f>
        <v/>
      </c>
      <c r="B38" s="15">
        <f>IF('[3]Video Analysis'!$Q$354="","",'[3]Video Analysis'!$Q$354)</f>
        <v>-73.728882009149999</v>
      </c>
      <c r="C38" s="15">
        <f>IF('[3]Video Analysis'!$P$354="","",'[3]Video Analysis'!$P$354)</f>
        <v>40.947442017499995</v>
      </c>
      <c r="D38" s="16">
        <f>IF('[3]Video Analysis'!$G$354="","",'[3]Video Analysis'!$G$354)</f>
        <v>0</v>
      </c>
      <c r="E38" s="16">
        <f>IF('[3]Video Analysis'!$H$354="","",'[3]Video Analysis'!$H$354)</f>
        <v>0</v>
      </c>
      <c r="F38" s="16">
        <f>IF('[3]Video Analysis'!$I$354="","",'[3]Video Analysis'!$I$354)</f>
        <v>100</v>
      </c>
      <c r="G38" s="16">
        <f>IF('[3]Video Analysis'!$J$354="","",'[3]Video Analysis'!$J$354)</f>
        <v>0</v>
      </c>
      <c r="H38" s="16">
        <f>IF('[3]Video Analysis'!$K$354="","",'[3]Video Analysis'!$K$354)</f>
        <v>0</v>
      </c>
      <c r="I38" s="16">
        <f>IF('[3]Video Analysis'!$L$354="","",'[3]Video Analysis'!$L$354)</f>
        <v>100</v>
      </c>
      <c r="J38" s="16">
        <f>IF('[3]Video Analysis'!$M$354="","",'[3]Video Analysis'!$M$354)</f>
        <v>0</v>
      </c>
      <c r="K38" s="16">
        <f>IF('[3]Video Analysis'!$N$354="","",'[3]Video Analysis'!$N$354)</f>
        <v>0</v>
      </c>
      <c r="L38" s="16">
        <f>IF('[3]Video Analysis'!$O$354="","",'[3]Video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-73.728882009149999</v>
      </c>
      <c r="U38" s="23">
        <f t="shared" si="4"/>
        <v>40.947442017499995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IF('[3]Video Analysis'!$B$364="","",'[3]Video Analysis'!$B$364)</f>
        <v/>
      </c>
      <c r="B39" s="15">
        <f>IF('[3]Video Analysis'!$Q$364="","",'[3]Video Analysis'!$Q$364)</f>
        <v>-73.728882009149999</v>
      </c>
      <c r="C39" s="15">
        <f>IF('[3]Video Analysis'!$P$364="","",'[3]Video Analysis'!$P$364)</f>
        <v>40.947442017499995</v>
      </c>
      <c r="D39" s="16">
        <f>IF('[3]Video Analysis'!$G$364="","",'[3]Video Analysis'!$G$364)</f>
        <v>0</v>
      </c>
      <c r="E39" s="16">
        <f>IF('[3]Video Analysis'!$H$364="","",'[3]Video Analysis'!$H$364)</f>
        <v>0</v>
      </c>
      <c r="F39" s="16">
        <f>IF('[3]Video Analysis'!$I$364="","",'[3]Video Analysis'!$I$364)</f>
        <v>100</v>
      </c>
      <c r="G39" s="16">
        <f>IF('[3]Video Analysis'!$J$364="","",'[3]Video Analysis'!$J$364)</f>
        <v>0</v>
      </c>
      <c r="H39" s="16">
        <f>IF('[3]Video Analysis'!$K$364="","",'[3]Video Analysis'!$K$364)</f>
        <v>0</v>
      </c>
      <c r="I39" s="16">
        <f>IF('[3]Video Analysis'!$L$364="","",'[3]Video Analysis'!$L$364)</f>
        <v>100</v>
      </c>
      <c r="J39" s="16">
        <f>IF('[3]Video Analysis'!$M$364="","",'[3]Video Analysis'!$M$364)</f>
        <v>0</v>
      </c>
      <c r="K39" s="16">
        <f>IF('[3]Video Analysis'!$N$364="","",'[3]Video Analysis'!$N$364)</f>
        <v>0</v>
      </c>
      <c r="L39" s="16">
        <f>IF('[3]Video Analysis'!$O$364="","",'[3]Video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-73.728882009149999</v>
      </c>
      <c r="U39" s="23">
        <f t="shared" si="4"/>
        <v>40.947442017499995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IF('[3]Video Analysis'!$B$374="","",'[3]Video Analysis'!$B$374)</f>
        <v/>
      </c>
      <c r="B40" s="15">
        <f>IF('[3]Video Analysis'!$Q$374="","",'[3]Video Analysis'!$Q$374)</f>
        <v>-73.728882009149999</v>
      </c>
      <c r="C40" s="15">
        <f>IF('[3]Video Analysis'!$P$374="","",'[3]Video Analysis'!$P$374)</f>
        <v>40.947442017499995</v>
      </c>
      <c r="D40" s="16">
        <f>IF('[3]Video Analysis'!$G$374="","",'[3]Video Analysis'!$G$374)</f>
        <v>0</v>
      </c>
      <c r="E40" s="16">
        <f>IF('[3]Video Analysis'!$H$374="","",'[3]Video Analysis'!$H$374)</f>
        <v>0</v>
      </c>
      <c r="F40" s="16">
        <f>IF('[3]Video Analysis'!$I$374="","",'[3]Video Analysis'!$I$374)</f>
        <v>100</v>
      </c>
      <c r="G40" s="16">
        <f>IF('[3]Video Analysis'!$J$374="","",'[3]Video Analysis'!$J$374)</f>
        <v>0</v>
      </c>
      <c r="H40" s="16">
        <f>IF('[3]Video Analysis'!$K$374="","",'[3]Video Analysis'!$K$374)</f>
        <v>0</v>
      </c>
      <c r="I40" s="16">
        <f>IF('[3]Video Analysis'!$L$374="","",'[3]Video Analysis'!$L$374)</f>
        <v>100</v>
      </c>
      <c r="J40" s="16">
        <f>IF('[3]Video Analysis'!$M$374="","",'[3]Video Analysis'!$M$374)</f>
        <v>0</v>
      </c>
      <c r="K40" s="16">
        <f>IF('[3]Video Analysis'!$N$374="","",'[3]Video Analysis'!$N$374)</f>
        <v>0</v>
      </c>
      <c r="L40" s="16">
        <f>IF('[3]Video Analysis'!$O$374="","",'[3]Video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-73.728882009149999</v>
      </c>
      <c r="U40" s="23">
        <f t="shared" si="4"/>
        <v>40.947442017499995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IF('[3]Video Analysis'!$B$384="","",'[3]Video Analysis'!$B$384)</f>
        <v/>
      </c>
      <c r="B41" s="15">
        <f>IF('[3]Video Analysis'!$Q$384="","",'[3]Video Analysis'!$Q$384)</f>
        <v>-73.729000948350006</v>
      </c>
      <c r="C41" s="15">
        <f>IF('[3]Video Analysis'!$P$384="","",'[3]Video Analysis'!$P$384)</f>
        <v>40.947426385249997</v>
      </c>
      <c r="D41" s="16">
        <f>IF('[3]Video Analysis'!$G$384="","",'[3]Video Analysis'!$G$384)</f>
        <v>0</v>
      </c>
      <c r="E41" s="16">
        <f>IF('[3]Video Analysis'!$H$384="","",'[3]Video Analysis'!$H$384)</f>
        <v>0</v>
      </c>
      <c r="F41" s="16">
        <f>IF('[3]Video Analysis'!$I$384="","",'[3]Video Analysis'!$I$384)</f>
        <v>100</v>
      </c>
      <c r="G41" s="16">
        <f>IF('[3]Video Analysis'!$J$384="","",'[3]Video Analysis'!$J$384)</f>
        <v>0</v>
      </c>
      <c r="H41" s="16">
        <f>IF('[3]Video Analysis'!$K$384="","",'[3]Video Analysis'!$K$384)</f>
        <v>0</v>
      </c>
      <c r="I41" s="16">
        <f>IF('[3]Video Analysis'!$L$384="","",'[3]Video Analysis'!$L$384)</f>
        <v>100</v>
      </c>
      <c r="J41" s="16">
        <f>IF('[3]Video Analysis'!$M$384="","",'[3]Video Analysis'!$M$384)</f>
        <v>0</v>
      </c>
      <c r="K41" s="16">
        <f>IF('[3]Video Analysis'!$N$384="","",'[3]Video Analysis'!$N$384)</f>
        <v>0</v>
      </c>
      <c r="L41" s="16">
        <f>IF('[3]Video Analysis'!$O$384="","",'[3]Video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-73.729000948350006</v>
      </c>
      <c r="U41" s="23">
        <f t="shared" si="4"/>
        <v>40.947426385249997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IF('[3]Video Analysis'!$B$394="","",'[3]Video Analysis'!$B$394)</f>
        <v/>
      </c>
      <c r="B42" s="15">
        <f>IF('[3]Video Analysis'!$Q$394="","",'[3]Video Analysis'!$Q$394)</f>
        <v>-73.729148595599995</v>
      </c>
      <c r="C42" s="15">
        <f>IF('[3]Video Analysis'!$P$394="","",'[3]Video Analysis'!$P$394)</f>
        <v>40.947371274200002</v>
      </c>
      <c r="D42" s="16">
        <f>IF('[3]Video Analysis'!$G$394="","",'[3]Video Analysis'!$G$394)</f>
        <v>0</v>
      </c>
      <c r="E42" s="16">
        <f>IF('[3]Video Analysis'!$H$394="","",'[3]Video Analysis'!$H$394)</f>
        <v>0</v>
      </c>
      <c r="F42" s="16">
        <f>IF('[3]Video Analysis'!$I$394="","",'[3]Video Analysis'!$I$394)</f>
        <v>100</v>
      </c>
      <c r="G42" s="16">
        <f>IF('[3]Video Analysis'!$J$394="","",'[3]Video Analysis'!$J$394)</f>
        <v>0</v>
      </c>
      <c r="H42" s="16">
        <f>IF('[3]Video Analysis'!$K$394="","",'[3]Video Analysis'!$K$394)</f>
        <v>0</v>
      </c>
      <c r="I42" s="16">
        <f>IF('[3]Video Analysis'!$L$394="","",'[3]Video Analysis'!$L$394)</f>
        <v>100</v>
      </c>
      <c r="J42" s="16">
        <f>IF('[3]Video Analysis'!$M$394="","",'[3]Video Analysis'!$M$394)</f>
        <v>0</v>
      </c>
      <c r="K42" s="16">
        <f>IF('[3]Video Analysis'!$N$394="","",'[3]Video Analysis'!$N$394)</f>
        <v>0</v>
      </c>
      <c r="L42" s="16">
        <f>IF('[3]Video Analysis'!$O$394="","",'[3]Video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-73.729148595599995</v>
      </c>
      <c r="U42" s="23">
        <f t="shared" si="4"/>
        <v>40.947371274200002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IF('[3]Video Analysis'!$B$404="","",'[3]Video Analysis'!$B$404)</f>
        <v/>
      </c>
      <c r="B43" s="15" t="str">
        <f>IF('[3]Video Analysis'!$Q$404="","",'[3]Video Analysis'!$Q$404)</f>
        <v/>
      </c>
      <c r="C43" s="15" t="str">
        <f>IF('[3]Video Analysis'!$P$404="","",'[3]Video Analysis'!$P$404)</f>
        <v/>
      </c>
      <c r="D43" s="16" t="str">
        <f>IF('[3]Video Analysis'!$G$404="","",'[3]Video Analysis'!$G$404)</f>
        <v/>
      </c>
      <c r="E43" s="16" t="str">
        <f>IF('[3]Video Analysis'!$H$404="","",'[3]Video Analysis'!$H$404)</f>
        <v/>
      </c>
      <c r="F43" s="16" t="str">
        <f>IF('[3]Video Analysis'!$I$404="","",'[3]Video Analysis'!$I$404)</f>
        <v/>
      </c>
      <c r="G43" s="16" t="str">
        <f>IF('[3]Video Analysis'!$J$404="","",'[3]Video Analysis'!$J$404)</f>
        <v/>
      </c>
      <c r="H43" s="16" t="str">
        <f>IF('[3]Video Analysis'!$K$404="","",'[3]Video Analysis'!$K$404)</f>
        <v/>
      </c>
      <c r="I43" s="16" t="str">
        <f>IF('[3]Video Analysis'!$L$404="","",'[3]Video Analysis'!$L$404)</f>
        <v/>
      </c>
      <c r="J43" s="16" t="str">
        <f>IF('[3]Video Analysis'!$M$404="","",'[3]Video Analysis'!$M$404)</f>
        <v/>
      </c>
      <c r="K43" s="16" t="str">
        <f>IF('[3]Video Analysis'!$N$404="","",'[3]Video Analysis'!$N$404)</f>
        <v/>
      </c>
      <c r="L43" s="16" t="str">
        <f>IF('[3]Video Analysis'!$O$404="","",'[3]Video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IF('[3]Video Analysis'!$B$414="","",'[3]Video Analysis'!$B$414)</f>
        <v/>
      </c>
      <c r="B44" s="15" t="str">
        <f>IF('[3]Video Analysis'!$Q$414="","",'[3]Video Analysis'!$Q$414)</f>
        <v/>
      </c>
      <c r="C44" s="15" t="str">
        <f>IF('[3]Video Analysis'!$P$414="","",'[3]Video Analysis'!$P$414)</f>
        <v/>
      </c>
      <c r="D44" s="16" t="str">
        <f>IF('[3]Video Analysis'!$G$414="","",'[3]Video Analysis'!$G$414)</f>
        <v/>
      </c>
      <c r="E44" s="16" t="str">
        <f>IF('[3]Video Analysis'!$H$414="","",'[3]Video Analysis'!$H$414)</f>
        <v/>
      </c>
      <c r="F44" s="16" t="str">
        <f>IF('[3]Video Analysis'!$I$414="","",'[3]Video Analysis'!$I$414)</f>
        <v/>
      </c>
      <c r="G44" s="16" t="str">
        <f>IF('[3]Video Analysis'!$J$414="","",'[3]Video Analysis'!$J$414)</f>
        <v/>
      </c>
      <c r="H44" s="16" t="str">
        <f>IF('[3]Video Analysis'!$K$414="","",'[3]Video Analysis'!$K$414)</f>
        <v/>
      </c>
      <c r="I44" s="16" t="str">
        <f>IF('[3]Video Analysis'!$L$414="","",'[3]Video Analysis'!$L$414)</f>
        <v/>
      </c>
      <c r="J44" s="16" t="str">
        <f>IF('[3]Video Analysis'!$M$414="","",'[3]Video Analysis'!$M$414)</f>
        <v/>
      </c>
      <c r="K44" s="16" t="str">
        <f>IF('[3]Video Analysis'!$N$414="","",'[3]Video Analysis'!$N$414)</f>
        <v/>
      </c>
      <c r="L44" s="16" t="str">
        <f>IF('[3]Video Analysis'!$O$414="","",'[3]Video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IF('[3]Video Analysis'!$B$424="","",'[3]Video Analysis'!$B$424)</f>
        <v/>
      </c>
      <c r="B45" s="15" t="str">
        <f>IF('[3]Video Analysis'!$Q$424="","",'[3]Video Analysis'!$Q$424)</f>
        <v/>
      </c>
      <c r="C45" s="15" t="str">
        <f>IF('[3]Video Analysis'!$P$424="","",'[3]Video Analysis'!$P$424)</f>
        <v/>
      </c>
      <c r="D45" s="16" t="str">
        <f>IF('[3]Video Analysis'!$G$424="","",'[3]Video Analysis'!$G$424)</f>
        <v/>
      </c>
      <c r="E45" s="16" t="str">
        <f>IF('[3]Video Analysis'!$H$424="","",'[3]Video Analysis'!$H$424)</f>
        <v/>
      </c>
      <c r="F45" s="16" t="str">
        <f>IF('[3]Video Analysis'!$I$424="","",'[3]Video Analysis'!$I$424)</f>
        <v/>
      </c>
      <c r="G45" s="16" t="str">
        <f>IF('[3]Video Analysis'!$J$424="","",'[3]Video Analysis'!$J$424)</f>
        <v/>
      </c>
      <c r="H45" s="16" t="str">
        <f>IF('[3]Video Analysis'!$K$424="","",'[3]Video Analysis'!$K$424)</f>
        <v/>
      </c>
      <c r="I45" s="16" t="str">
        <f>IF('[3]Video Analysis'!$L$424="","",'[3]Video Analysis'!$L$424)</f>
        <v/>
      </c>
      <c r="J45" s="16" t="str">
        <f>IF('[3]Video Analysis'!$M$424="","",'[3]Video Analysis'!$M$424)</f>
        <v/>
      </c>
      <c r="K45" s="16" t="str">
        <f>IF('[3]Video Analysis'!$N$424="","",'[3]Video Analysis'!$N$424)</f>
        <v/>
      </c>
      <c r="L45" s="16" t="str">
        <f>IF('[3]Video Analysis'!$O$424="","",'[3]Video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IF('[3]Video Analysis'!$B$434="","",'[3]Video Analysis'!$B$434)</f>
        <v/>
      </c>
      <c r="B46" s="15" t="str">
        <f>IF('[3]Video Analysis'!$Q$434="","",'[3]Video Analysis'!$Q$434)</f>
        <v/>
      </c>
      <c r="C46" s="15" t="str">
        <f>IF('[3]Video Analysis'!$P$434="","",'[3]Video Analysis'!$P$434)</f>
        <v/>
      </c>
      <c r="D46" s="16" t="str">
        <f>IF('[3]Video Analysis'!$G$434="","",'[3]Video Analysis'!$G$434)</f>
        <v/>
      </c>
      <c r="E46" s="16" t="str">
        <f>IF('[3]Video Analysis'!$H$434="","",'[3]Video Analysis'!$H$434)</f>
        <v/>
      </c>
      <c r="F46" s="16" t="str">
        <f>IF('[3]Video Analysis'!$I$434="","",'[3]Video Analysis'!$I$434)</f>
        <v/>
      </c>
      <c r="G46" s="16" t="str">
        <f>IF('[3]Video Analysis'!$J$434="","",'[3]Video Analysis'!$J$434)</f>
        <v/>
      </c>
      <c r="H46" s="16" t="str">
        <f>IF('[3]Video Analysis'!$K$434="","",'[3]Video Analysis'!$K$434)</f>
        <v/>
      </c>
      <c r="I46" s="16" t="str">
        <f>IF('[3]Video Analysis'!$L$434="","",'[3]Video Analysis'!$L$434)</f>
        <v/>
      </c>
      <c r="J46" s="16" t="str">
        <f>IF('[3]Video Analysis'!$M$434="","",'[3]Video Analysis'!$M$434)</f>
        <v/>
      </c>
      <c r="K46" s="16" t="str">
        <f>IF('[3]Video Analysis'!$N$434="","",'[3]Video Analysis'!$N$434)</f>
        <v/>
      </c>
      <c r="L46" s="16" t="str">
        <f>IF('[3]Video Analysis'!$O$434="","",'[3]Video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IF('[3]Video Analysis'!$B$444="","",'[3]Video Analysis'!$B$444)</f>
        <v/>
      </c>
      <c r="B47" s="15" t="str">
        <f>IF('[3]Video Analysis'!$Q$444="","",'[3]Video Analysis'!$Q$444)</f>
        <v/>
      </c>
      <c r="C47" s="15" t="str">
        <f>IF('[3]Video Analysis'!$P$444="","",'[3]Video Analysis'!$P$444)</f>
        <v/>
      </c>
      <c r="D47" s="16" t="str">
        <f>IF('[3]Video Analysis'!$G$444="","",'[3]Video Analysis'!$G$444)</f>
        <v/>
      </c>
      <c r="E47" s="16" t="str">
        <f>IF('[3]Video Analysis'!$H$444="","",'[3]Video Analysis'!$H$444)</f>
        <v/>
      </c>
      <c r="F47" s="16" t="str">
        <f>IF('[3]Video Analysis'!$I$444="","",'[3]Video Analysis'!$I$444)</f>
        <v/>
      </c>
      <c r="G47" s="16" t="str">
        <f>IF('[3]Video Analysis'!$J$444="","",'[3]Video Analysis'!$J$444)</f>
        <v/>
      </c>
      <c r="H47" s="16" t="str">
        <f>IF('[3]Video Analysis'!$K$444="","",'[3]Video Analysis'!$K$444)</f>
        <v/>
      </c>
      <c r="I47" s="16" t="str">
        <f>IF('[3]Video Analysis'!$L$444="","",'[3]Video Analysis'!$L$444)</f>
        <v/>
      </c>
      <c r="J47" s="16" t="str">
        <f>IF('[3]Video Analysis'!$M$444="","",'[3]Video Analysis'!$M$444)</f>
        <v/>
      </c>
      <c r="K47" s="16" t="str">
        <f>IF('[3]Video Analysis'!$N$444="","",'[3]Video Analysis'!$N$444)</f>
        <v/>
      </c>
      <c r="L47" s="16" t="str">
        <f>IF('[3]Video Analysis'!$O$444="","",'[3]Video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IF('[3]Video Analysis'!$B$454="","",'[3]Video Analysis'!$B$454)</f>
        <v/>
      </c>
      <c r="B48" s="15" t="str">
        <f>IF('[3]Video Analysis'!$Q$454="","",'[3]Video Analysis'!$Q$454)</f>
        <v/>
      </c>
      <c r="C48" s="15" t="str">
        <f>IF('[3]Video Analysis'!$P$454="","",'[3]Video Analysis'!$P$454)</f>
        <v/>
      </c>
      <c r="D48" s="16" t="str">
        <f>IF('[3]Video Analysis'!$G$454="","",'[3]Video Analysis'!$G$454)</f>
        <v/>
      </c>
      <c r="E48" s="16" t="str">
        <f>IF('[3]Video Analysis'!$H$454="","",'[3]Video Analysis'!$H$454)</f>
        <v/>
      </c>
      <c r="F48" s="16" t="str">
        <f>IF('[3]Video Analysis'!$I$454="","",'[3]Video Analysis'!$I$454)</f>
        <v/>
      </c>
      <c r="G48" s="16" t="str">
        <f>IF('[3]Video Analysis'!$J$454="","",'[3]Video Analysis'!$J$454)</f>
        <v/>
      </c>
      <c r="H48" s="16" t="str">
        <f>IF('[3]Video Analysis'!$K$454="","",'[3]Video Analysis'!$K$454)</f>
        <v/>
      </c>
      <c r="I48" s="16" t="str">
        <f>IF('[3]Video Analysis'!$L$454="","",'[3]Video Analysis'!$L$454)</f>
        <v/>
      </c>
      <c r="J48" s="16" t="str">
        <f>IF('[3]Video Analysis'!$M$454="","",'[3]Video Analysis'!$M$454)</f>
        <v/>
      </c>
      <c r="K48" s="16" t="str">
        <f>IF('[3]Video Analysis'!$N$454="","",'[3]Video Analysis'!$N$454)</f>
        <v/>
      </c>
      <c r="L48" s="16" t="str">
        <f>IF('[3]Video Analysis'!$O$454="","",'[3]Video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IF('[3]Video Analysis'!$B$464="","",'[3]Video Analysis'!$B$464)</f>
        <v/>
      </c>
      <c r="B49" s="15" t="str">
        <f>IF('[3]Video Analysis'!$Q$464="","",'[3]Video Analysis'!$Q$464)</f>
        <v/>
      </c>
      <c r="C49" s="15" t="str">
        <f>IF('[3]Video Analysis'!$P$464="","",'[3]Video Analysis'!$P$464)</f>
        <v/>
      </c>
      <c r="D49" s="16" t="str">
        <f>IF('[3]Video Analysis'!$G$464="","",'[3]Video Analysis'!$G$464)</f>
        <v/>
      </c>
      <c r="E49" s="16" t="str">
        <f>IF('[3]Video Analysis'!$H$464="","",'[3]Video Analysis'!$H$464)</f>
        <v/>
      </c>
      <c r="F49" s="16" t="str">
        <f>IF('[3]Video Analysis'!$I$464="","",'[3]Video Analysis'!$I$464)</f>
        <v/>
      </c>
      <c r="G49" s="16" t="str">
        <f>IF('[3]Video Analysis'!$J$464="","",'[3]Video Analysis'!$J$464)</f>
        <v/>
      </c>
      <c r="H49" s="16" t="str">
        <f>IF('[3]Video Analysis'!$K$464="","",'[3]Video Analysis'!$K$464)</f>
        <v/>
      </c>
      <c r="I49" s="16" t="str">
        <f>IF('[3]Video Analysis'!$L$464="","",'[3]Video Analysis'!$L$464)</f>
        <v/>
      </c>
      <c r="J49" s="16" t="str">
        <f>IF('[3]Video Analysis'!$M$464="","",'[3]Video Analysis'!$M$464)</f>
        <v/>
      </c>
      <c r="K49" s="16" t="str">
        <f>IF('[3]Video Analysis'!$N$464="","",'[3]Video Analysis'!$N$464)</f>
        <v/>
      </c>
      <c r="L49" s="16" t="str">
        <f>IF('[3]Video Analysis'!$O$464="","",'[3]Video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IF('[3]Video Analysis'!$B$474="","",'[3]Video Analysis'!$B$474)</f>
        <v/>
      </c>
      <c r="B50" s="15" t="str">
        <f>IF('[3]Video Analysis'!$Q$474="","",'[3]Video Analysis'!$Q$474)</f>
        <v/>
      </c>
      <c r="C50" s="15" t="str">
        <f>IF('[3]Video Analysis'!$P$474="","",'[3]Video Analysis'!$P$474)</f>
        <v/>
      </c>
      <c r="D50" s="16" t="str">
        <f>IF('[3]Video Analysis'!$G$474="","",'[3]Video Analysis'!$G$474)</f>
        <v/>
      </c>
      <c r="E50" s="16" t="str">
        <f>IF('[3]Video Analysis'!$H$474="","",'[3]Video Analysis'!$H$474)</f>
        <v/>
      </c>
      <c r="F50" s="16" t="str">
        <f>IF('[3]Video Analysis'!$I$474="","",'[3]Video Analysis'!$I$474)</f>
        <v/>
      </c>
      <c r="G50" s="16" t="str">
        <f>IF('[3]Video Analysis'!$J$474="","",'[3]Video Analysis'!$J$474)</f>
        <v/>
      </c>
      <c r="H50" s="16" t="str">
        <f>IF('[3]Video Analysis'!$K$474="","",'[3]Video Analysis'!$K$474)</f>
        <v/>
      </c>
      <c r="I50" s="16" t="str">
        <f>IF('[3]Video Analysis'!$L$474="","",'[3]Video Analysis'!$L$474)</f>
        <v/>
      </c>
      <c r="J50" s="16" t="str">
        <f>IF('[3]Video Analysis'!$M$474="","",'[3]Video Analysis'!$M$474)</f>
        <v/>
      </c>
      <c r="K50" s="16" t="str">
        <f>IF('[3]Video Analysis'!$N$474="","",'[3]Video Analysis'!$N$474)</f>
        <v/>
      </c>
      <c r="L50" s="16" t="str">
        <f>IF('[3]Video Analysis'!$O$474="","",'[3]Video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IF('[3]Video Analysis'!$B$484="","",'[3]Video Analysis'!$B$484)</f>
        <v/>
      </c>
      <c r="B51" s="15" t="str">
        <f>IF('[3]Video Analysis'!$Q$484="","",'[3]Video Analysis'!$Q$484)</f>
        <v/>
      </c>
      <c r="C51" s="15" t="str">
        <f>IF('[3]Video Analysis'!$P$484="","",'[3]Video Analysis'!$P$484)</f>
        <v/>
      </c>
      <c r="D51" s="16" t="str">
        <f>IF('[3]Video Analysis'!$G$484="","",'[3]Video Analysis'!$G$484)</f>
        <v/>
      </c>
      <c r="E51" s="16" t="str">
        <f>IF('[3]Video Analysis'!$H$484="","",'[3]Video Analysis'!$H$484)</f>
        <v/>
      </c>
      <c r="F51" s="16" t="str">
        <f>IF('[3]Video Analysis'!$I$484="","",'[3]Video Analysis'!$I$484)</f>
        <v/>
      </c>
      <c r="G51" s="16" t="str">
        <f>IF('[3]Video Analysis'!$J$484="","",'[3]Video Analysis'!$J$484)</f>
        <v/>
      </c>
      <c r="H51" s="16" t="str">
        <f>IF('[3]Video Analysis'!$K$484="","",'[3]Video Analysis'!$K$484)</f>
        <v/>
      </c>
      <c r="I51" s="16" t="str">
        <f>IF('[3]Video Analysis'!$L$484="","",'[3]Video Analysis'!$L$484)</f>
        <v/>
      </c>
      <c r="J51" s="16" t="str">
        <f>IF('[3]Video Analysis'!$M$484="","",'[3]Video Analysis'!$M$484)</f>
        <v/>
      </c>
      <c r="K51" s="16" t="str">
        <f>IF('[3]Video Analysis'!$N$484="","",'[3]Video Analysis'!$N$484)</f>
        <v/>
      </c>
      <c r="L51" s="16" t="str">
        <f>IF('[3]Video Analysis'!$O$484="","",'[3]Video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IF('[3]Video Analysis'!$B$494="","",'[3]Video Analysis'!$B$494)</f>
        <v/>
      </c>
      <c r="B52" s="15" t="str">
        <f>IF('[3]Video Analysis'!$Q$494="","",'[3]Video Analysis'!$Q$494)</f>
        <v/>
      </c>
      <c r="C52" s="15" t="str">
        <f>IF('[3]Video Analysis'!$P$494="","",'[3]Video Analysis'!$P$494)</f>
        <v/>
      </c>
      <c r="D52" s="16" t="str">
        <f>IF('[3]Video Analysis'!$G$494="","",'[3]Video Analysis'!$G$494)</f>
        <v/>
      </c>
      <c r="E52" s="16" t="str">
        <f>IF('[3]Video Analysis'!$H$494="","",'[3]Video Analysis'!$H$494)</f>
        <v/>
      </c>
      <c r="F52" s="16" t="str">
        <f>IF('[3]Video Analysis'!$I$494="","",'[3]Video Analysis'!$I$494)</f>
        <v/>
      </c>
      <c r="G52" s="16" t="str">
        <f>IF('[3]Video Analysis'!$J$494="","",'[3]Video Analysis'!$J$494)</f>
        <v/>
      </c>
      <c r="H52" s="16" t="str">
        <f>IF('[3]Video Analysis'!$K$494="","",'[3]Video Analysis'!$K$494)</f>
        <v/>
      </c>
      <c r="I52" s="16" t="str">
        <f>IF('[3]Video Analysis'!$L$494="","",'[3]Video Analysis'!$L$494)</f>
        <v/>
      </c>
      <c r="J52" s="16" t="str">
        <f>IF('[3]Video Analysis'!$M$494="","",'[3]Video Analysis'!$M$494)</f>
        <v/>
      </c>
      <c r="K52" s="16" t="str">
        <f>IF('[3]Video Analysis'!$N$494="","",'[3]Video Analysis'!$N$494)</f>
        <v/>
      </c>
      <c r="L52" s="16" t="str">
        <f>IF('[3]Video Analysis'!$O$494="","",'[3]Video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IF('[3]Video Analysis'!$B$504="","",'[3]Video Analysis'!$B$504)</f>
        <v/>
      </c>
      <c r="B53" s="15" t="str">
        <f>IF('[3]Video Analysis'!$Q$504="","",'[3]Video Analysis'!$Q$504)</f>
        <v/>
      </c>
      <c r="C53" s="15" t="str">
        <f>IF('[3]Video Analysis'!$P$504="","",'[3]Video Analysis'!$P$504)</f>
        <v/>
      </c>
      <c r="D53" s="16" t="str">
        <f>IF('[3]Video Analysis'!$G$504="","",'[3]Video Analysis'!$G$504)</f>
        <v/>
      </c>
      <c r="E53" s="16" t="str">
        <f>IF('[3]Video Analysis'!$H$504="","",'[3]Video Analysis'!$H$504)</f>
        <v/>
      </c>
      <c r="F53" s="16" t="str">
        <f>IF('[3]Video Analysis'!$I$504="","",'[3]Video Analysis'!$I$504)</f>
        <v/>
      </c>
      <c r="G53" s="16" t="str">
        <f>IF('[3]Video Analysis'!$J$504="","",'[3]Video Analysis'!$J$504)</f>
        <v/>
      </c>
      <c r="H53" s="16" t="str">
        <f>IF('[3]Video Analysis'!$K$504="","",'[3]Video Analysis'!$K$504)</f>
        <v/>
      </c>
      <c r="I53" s="16" t="str">
        <f>IF('[3]Video Analysis'!$L$504="","",'[3]Video Analysis'!$L$504)</f>
        <v/>
      </c>
      <c r="J53" s="16" t="str">
        <f>IF('[3]Video Analysis'!$M$504="","",'[3]Video Analysis'!$M$504)</f>
        <v/>
      </c>
      <c r="K53" s="16" t="str">
        <f>IF('[3]Video Analysis'!$N$504="","",'[3]Video Analysis'!$N$504)</f>
        <v/>
      </c>
      <c r="L53" s="16" t="str">
        <f>IF('[3]Video Analysis'!$O$504="","",'[3]Video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IF('[3]Video Analysis'!$B$514="","",'[3]Video Analysis'!$B$514)</f>
        <v/>
      </c>
      <c r="B54" s="15" t="str">
        <f>IF('[3]Video Analysis'!$Q$514="","",'[3]Video Analysis'!$Q$514)</f>
        <v/>
      </c>
      <c r="C54" s="15" t="str">
        <f>IF('[3]Video Analysis'!$P$514="","",'[3]Video Analysis'!$P$514)</f>
        <v/>
      </c>
      <c r="D54" s="16" t="str">
        <f>IF('[3]Video Analysis'!$G$514="","",'[3]Video Analysis'!$G$514)</f>
        <v/>
      </c>
      <c r="E54" s="16" t="str">
        <f>IF('[3]Video Analysis'!$H$514="","",'[3]Video Analysis'!$H$514)</f>
        <v/>
      </c>
      <c r="F54" s="16" t="str">
        <f>IF('[3]Video Analysis'!$I$514="","",'[3]Video Analysis'!$I$514)</f>
        <v/>
      </c>
      <c r="G54" s="16" t="str">
        <f>IF('[3]Video Analysis'!$J$514="","",'[3]Video Analysis'!$J$514)</f>
        <v/>
      </c>
      <c r="H54" s="16" t="str">
        <f>IF('[3]Video Analysis'!$K$514="","",'[3]Video Analysis'!$K$514)</f>
        <v/>
      </c>
      <c r="I54" s="16" t="str">
        <f>IF('[3]Video Analysis'!$L$514="","",'[3]Video Analysis'!$L$514)</f>
        <v/>
      </c>
      <c r="J54" s="16" t="str">
        <f>IF('[3]Video Analysis'!$M$514="","",'[3]Video Analysis'!$M$514)</f>
        <v/>
      </c>
      <c r="K54" s="16" t="str">
        <f>IF('[3]Video Analysis'!$N$514="","",'[3]Video Analysis'!$N$514)</f>
        <v/>
      </c>
      <c r="L54" s="16" t="str">
        <f>IF('[3]Video Analysis'!$O$514="","",'[3]Video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IF('[3]Video Analysis'!$B$524="","",'[3]Video Analysis'!$B$524)</f>
        <v/>
      </c>
      <c r="B55" s="15" t="str">
        <f>IF('[3]Video Analysis'!$Q$524="","",'[3]Video Analysis'!$Q$524)</f>
        <v/>
      </c>
      <c r="C55" s="15" t="str">
        <f>IF('[3]Video Analysis'!$P$524="","",'[3]Video Analysis'!$P$524)</f>
        <v/>
      </c>
      <c r="D55" s="16" t="str">
        <f>IF('[3]Video Analysis'!$G$524="","",'[3]Video Analysis'!$G$524)</f>
        <v/>
      </c>
      <c r="E55" s="16" t="str">
        <f>IF('[3]Video Analysis'!$H$524="","",'[3]Video Analysis'!$H$524)</f>
        <v/>
      </c>
      <c r="F55" s="16" t="str">
        <f>IF('[3]Video Analysis'!$I$524="","",'[3]Video Analysis'!$I$524)</f>
        <v/>
      </c>
      <c r="G55" s="16" t="str">
        <f>IF('[3]Video Analysis'!$J$524="","",'[3]Video Analysis'!$J$524)</f>
        <v/>
      </c>
      <c r="H55" s="16" t="str">
        <f>IF('[3]Video Analysis'!$K$524="","",'[3]Video Analysis'!$K$524)</f>
        <v/>
      </c>
      <c r="I55" s="16" t="str">
        <f>IF('[3]Video Analysis'!$L$524="","",'[3]Video Analysis'!$L$524)</f>
        <v/>
      </c>
      <c r="J55" s="16" t="str">
        <f>IF('[3]Video Analysis'!$M$524="","",'[3]Video Analysis'!$M$524)</f>
        <v/>
      </c>
      <c r="K55" s="16" t="str">
        <f>IF('[3]Video Analysis'!$N$524="","",'[3]Video Analysis'!$N$524)</f>
        <v/>
      </c>
      <c r="L55" s="16" t="str">
        <f>IF('[3]Video Analysis'!$O$524="","",'[3]Video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IF('[3]Video Analysis'!$B$534="","",'[3]Video Analysis'!$B$534)</f>
        <v/>
      </c>
      <c r="B56" s="15" t="str">
        <f>IF('[3]Video Analysis'!$Q$534="","",'[3]Video Analysis'!$Q$534)</f>
        <v/>
      </c>
      <c r="C56" s="15" t="str">
        <f>IF('[3]Video Analysis'!$P$534="","",'[3]Video Analysis'!$P$534)</f>
        <v/>
      </c>
      <c r="D56" s="16" t="str">
        <f>IF('[3]Video Analysis'!$G$534="","",'[3]Video Analysis'!$G$534)</f>
        <v/>
      </c>
      <c r="E56" s="16" t="str">
        <f>IF('[3]Video Analysis'!$H$534="","",'[3]Video Analysis'!$H$534)</f>
        <v/>
      </c>
      <c r="F56" s="16" t="str">
        <f>IF('[3]Video Analysis'!$I$534="","",'[3]Video Analysis'!$I$534)</f>
        <v/>
      </c>
      <c r="G56" s="16" t="str">
        <f>IF('[3]Video Analysis'!$J$534="","",'[3]Video Analysis'!$J$534)</f>
        <v/>
      </c>
      <c r="H56" s="16" t="str">
        <f>IF('[3]Video Analysis'!$K$534="","",'[3]Video Analysis'!$K$534)</f>
        <v/>
      </c>
      <c r="I56" s="16" t="str">
        <f>IF('[3]Video Analysis'!$L$534="","",'[3]Video Analysis'!$L$534)</f>
        <v/>
      </c>
      <c r="J56" s="16" t="str">
        <f>IF('[3]Video Analysis'!$M$534="","",'[3]Video Analysis'!$M$534)</f>
        <v/>
      </c>
      <c r="K56" s="16" t="str">
        <f>IF('[3]Video Analysis'!$N$534="","",'[3]Video Analysis'!$N$534)</f>
        <v/>
      </c>
      <c r="L56" s="16" t="str">
        <f>IF('[3]Video Analysis'!$O$534="","",'[3]Video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IF('[3]Video Analysis'!$B$544="","",'[3]Video Analysis'!$B$544)</f>
        <v/>
      </c>
      <c r="B57" s="15" t="str">
        <f>IF('[3]Video Analysis'!$Q$544="","",'[3]Video Analysis'!$Q$544)</f>
        <v/>
      </c>
      <c r="C57" s="15" t="str">
        <f>IF('[3]Video Analysis'!$P$544="","",'[3]Video Analysis'!$P$544)</f>
        <v/>
      </c>
      <c r="D57" s="16" t="str">
        <f>IF('[3]Video Analysis'!$G$544="","",'[3]Video Analysis'!$G$544)</f>
        <v/>
      </c>
      <c r="E57" s="16" t="str">
        <f>IF('[3]Video Analysis'!$H$544="","",'[3]Video Analysis'!$H$544)</f>
        <v/>
      </c>
      <c r="F57" s="16" t="str">
        <f>IF('[3]Video Analysis'!$I$544="","",'[3]Video Analysis'!$I$544)</f>
        <v/>
      </c>
      <c r="G57" s="16" t="str">
        <f>IF('[3]Video Analysis'!$J$544="","",'[3]Video Analysis'!$J$544)</f>
        <v/>
      </c>
      <c r="H57" s="16" t="str">
        <f>IF('[3]Video Analysis'!$K$544="","",'[3]Video Analysis'!$K$544)</f>
        <v/>
      </c>
      <c r="I57" s="16" t="str">
        <f>IF('[3]Video Analysis'!$L$544="","",'[3]Video Analysis'!$L$544)</f>
        <v/>
      </c>
      <c r="J57" s="16" t="str">
        <f>IF('[3]Video Analysis'!$M$544="","",'[3]Video Analysis'!$M$544)</f>
        <v/>
      </c>
      <c r="K57" s="16" t="str">
        <f>IF('[3]Video Analysis'!$N$544="","",'[3]Video Analysis'!$N$544)</f>
        <v/>
      </c>
      <c r="L57" s="16" t="str">
        <f>IF('[3]Video Analysis'!$O$544="","",'[3]Video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IF('[3]Video Analysis'!$B$554="","",'[3]Video Analysis'!$B$554)</f>
        <v/>
      </c>
      <c r="B58" s="15" t="str">
        <f>IF('[3]Video Analysis'!$Q$554="","",'[3]Video Analysis'!$Q$554)</f>
        <v/>
      </c>
      <c r="C58" s="15" t="str">
        <f>IF('[3]Video Analysis'!$P$554="","",'[3]Video Analysis'!$P$554)</f>
        <v/>
      </c>
      <c r="D58" s="16" t="str">
        <f>IF('[3]Video Analysis'!$G$554="","",'[3]Video Analysis'!$G$554)</f>
        <v/>
      </c>
      <c r="E58" s="16" t="str">
        <f>IF('[3]Video Analysis'!$H$554="","",'[3]Video Analysis'!$H$554)</f>
        <v/>
      </c>
      <c r="F58" s="16" t="str">
        <f>IF('[3]Video Analysis'!$I$554="","",'[3]Video Analysis'!$I$554)</f>
        <v/>
      </c>
      <c r="G58" s="16" t="str">
        <f>IF('[3]Video Analysis'!$J$554="","",'[3]Video Analysis'!$J$554)</f>
        <v/>
      </c>
      <c r="H58" s="16" t="str">
        <f>IF('[3]Video Analysis'!$K$554="","",'[3]Video Analysis'!$K$554)</f>
        <v/>
      </c>
      <c r="I58" s="16" t="str">
        <f>IF('[3]Video Analysis'!$L$554="","",'[3]Video Analysis'!$L$554)</f>
        <v/>
      </c>
      <c r="J58" s="16" t="str">
        <f>IF('[3]Video Analysis'!$M$554="","",'[3]Video Analysis'!$M$554)</f>
        <v/>
      </c>
      <c r="K58" s="16" t="str">
        <f>IF('[3]Video Analysis'!$N$554="","",'[3]Video Analysis'!$N$554)</f>
        <v/>
      </c>
      <c r="L58" s="16" t="str">
        <f>IF('[3]Video Analysis'!$O$554="","",'[3]Video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IF('[3]Video Analysis'!$B$564="","",'[3]Video Analysis'!$B$564)</f>
        <v/>
      </c>
      <c r="B59" s="15" t="str">
        <f>IF('[3]Video Analysis'!$Q$564="","",'[3]Video Analysis'!$Q$564)</f>
        <v/>
      </c>
      <c r="C59" s="15" t="str">
        <f>IF('[3]Video Analysis'!$P$564="","",'[3]Video Analysis'!$P$564)</f>
        <v/>
      </c>
      <c r="D59" s="16" t="str">
        <f>IF('[3]Video Analysis'!$G$564="","",'[3]Video Analysis'!$G$564)</f>
        <v/>
      </c>
      <c r="E59" s="16" t="str">
        <f>IF('[3]Video Analysis'!$H$564="","",'[3]Video Analysis'!$H$564)</f>
        <v/>
      </c>
      <c r="F59" s="16" t="str">
        <f>IF('[3]Video Analysis'!$I$564="","",'[3]Video Analysis'!$I$564)</f>
        <v/>
      </c>
      <c r="G59" s="16" t="str">
        <f>IF('[3]Video Analysis'!$J$564="","",'[3]Video Analysis'!$J$564)</f>
        <v/>
      </c>
      <c r="H59" s="16" t="str">
        <f>IF('[3]Video Analysis'!$K$564="","",'[3]Video Analysis'!$K$564)</f>
        <v/>
      </c>
      <c r="I59" s="16" t="str">
        <f>IF('[3]Video Analysis'!$L$564="","",'[3]Video Analysis'!$L$564)</f>
        <v/>
      </c>
      <c r="J59" s="16" t="str">
        <f>IF('[3]Video Analysis'!$M$564="","",'[3]Video Analysis'!$M$564)</f>
        <v/>
      </c>
      <c r="K59" s="16" t="str">
        <f>IF('[3]Video Analysis'!$N$564="","",'[3]Video Analysis'!$N$564)</f>
        <v/>
      </c>
      <c r="L59" s="16" t="str">
        <f>IF('[3]Video Analysis'!$O$564="","",'[3]Video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IF('[3]Video Analysis'!$B$574="","",'[3]Video Analysis'!$B$574)</f>
        <v/>
      </c>
      <c r="B60" s="15" t="str">
        <f>IF('[3]Video Analysis'!$Q$574="","",'[3]Video Analysis'!$Q$574)</f>
        <v/>
      </c>
      <c r="C60" s="15" t="str">
        <f>IF('[3]Video Analysis'!$P$574="","",'[3]Video Analysis'!$P$574)</f>
        <v/>
      </c>
      <c r="D60" s="16" t="str">
        <f>IF('[3]Video Analysis'!$G$574="","",'[3]Video Analysis'!$G$574)</f>
        <v/>
      </c>
      <c r="E60" s="16" t="str">
        <f>IF('[3]Video Analysis'!$H$574="","",'[3]Video Analysis'!$H$574)</f>
        <v/>
      </c>
      <c r="F60" s="16" t="str">
        <f>IF('[3]Video Analysis'!$I$574="","",'[3]Video Analysis'!$I$574)</f>
        <v/>
      </c>
      <c r="G60" s="16" t="str">
        <f>IF('[3]Video Analysis'!$J$574="","",'[3]Video Analysis'!$J$574)</f>
        <v/>
      </c>
      <c r="H60" s="16" t="str">
        <f>IF('[3]Video Analysis'!$K$574="","",'[3]Video Analysis'!$K$574)</f>
        <v/>
      </c>
      <c r="I60" s="16" t="str">
        <f>IF('[3]Video Analysis'!$L$574="","",'[3]Video Analysis'!$L$574)</f>
        <v/>
      </c>
      <c r="J60" s="16" t="str">
        <f>IF('[3]Video Analysis'!$M$574="","",'[3]Video Analysis'!$M$574)</f>
        <v/>
      </c>
      <c r="K60" s="16" t="str">
        <f>IF('[3]Video Analysis'!$N$574="","",'[3]Video Analysis'!$N$574)</f>
        <v/>
      </c>
      <c r="L60" s="16" t="str">
        <f>IF('[3]Video Analysis'!$O$574="","",'[3]Video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IF('[3]Video Analysis'!$B$584="","",'[3]Video Analysis'!$B$584)</f>
        <v/>
      </c>
      <c r="B61" s="15" t="str">
        <f>IF('[3]Video Analysis'!$Q$584="","",'[3]Video Analysis'!$Q$584)</f>
        <v/>
      </c>
      <c r="C61" s="15" t="str">
        <f>IF('[3]Video Analysis'!$P$584="","",'[3]Video Analysis'!$P$584)</f>
        <v/>
      </c>
      <c r="D61" s="16" t="str">
        <f>IF('[3]Video Analysis'!$G$584="","",'[3]Video Analysis'!$G$584)</f>
        <v/>
      </c>
      <c r="E61" s="16" t="str">
        <f>IF('[3]Video Analysis'!$H$584="","",'[3]Video Analysis'!$H$584)</f>
        <v/>
      </c>
      <c r="F61" s="16" t="str">
        <f>IF('[3]Video Analysis'!$I$584="","",'[3]Video Analysis'!$I$584)</f>
        <v/>
      </c>
      <c r="G61" s="16" t="str">
        <f>IF('[3]Video Analysis'!$J$584="","",'[3]Video Analysis'!$J$584)</f>
        <v/>
      </c>
      <c r="H61" s="16" t="str">
        <f>IF('[3]Video Analysis'!$K$584="","",'[3]Video Analysis'!$K$584)</f>
        <v/>
      </c>
      <c r="I61" s="16" t="str">
        <f>IF('[3]Video Analysis'!$L$584="","",'[3]Video Analysis'!$L$584)</f>
        <v/>
      </c>
      <c r="J61" s="16" t="str">
        <f>IF('[3]Video Analysis'!$M$584="","",'[3]Video Analysis'!$M$584)</f>
        <v/>
      </c>
      <c r="K61" s="16" t="str">
        <f>IF('[3]Video Analysis'!$N$584="","",'[3]Video Analysis'!$N$584)</f>
        <v/>
      </c>
      <c r="L61" s="16" t="str">
        <f>IF('[3]Video Analysis'!$O$584="","",'[3]Video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IF('[3]Video Analysis'!$B$594="","",'[3]Video Analysis'!$B$594)</f>
        <v/>
      </c>
      <c r="B62" s="15" t="str">
        <f>IF('[3]Video Analysis'!$Q$594="","",'[3]Video Analysis'!$Q$594)</f>
        <v/>
      </c>
      <c r="C62" s="15" t="str">
        <f>IF('[3]Video Analysis'!$P$594="","",'[3]Video Analysis'!$P$594)</f>
        <v/>
      </c>
      <c r="D62" s="16" t="str">
        <f>IF('[3]Video Analysis'!$G$594="","",'[3]Video Analysis'!$G$594)</f>
        <v/>
      </c>
      <c r="E62" s="16" t="str">
        <f>IF('[3]Video Analysis'!$H$594="","",'[3]Video Analysis'!$H$594)</f>
        <v/>
      </c>
      <c r="F62" s="16" t="str">
        <f>IF('[3]Video Analysis'!$I$594="","",'[3]Video Analysis'!$I$594)</f>
        <v/>
      </c>
      <c r="G62" s="16" t="str">
        <f>IF('[3]Video Analysis'!$J$594="","",'[3]Video Analysis'!$J$594)</f>
        <v/>
      </c>
      <c r="H62" s="16" t="str">
        <f>IF('[3]Video Analysis'!$K$594="","",'[3]Video Analysis'!$K$594)</f>
        <v/>
      </c>
      <c r="I62" s="16" t="str">
        <f>IF('[3]Video Analysis'!$L$594="","",'[3]Video Analysis'!$L$594)</f>
        <v/>
      </c>
      <c r="J62" s="16" t="str">
        <f>IF('[3]Video Analysis'!$M$594="","",'[3]Video Analysis'!$M$594)</f>
        <v/>
      </c>
      <c r="K62" s="16" t="str">
        <f>IF('[3]Video Analysis'!$N$594="","",'[3]Video Analysis'!$N$594)</f>
        <v/>
      </c>
      <c r="L62" s="16" t="str">
        <f>IF('[3]Video Analysis'!$O$594="","",'[3]Video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IF('[3]Video Analysis'!$B$604="","",'[3]Video Analysis'!$B$604)</f>
        <v/>
      </c>
      <c r="B63" s="15" t="str">
        <f>IF('[3]Video Analysis'!$Q$604="","",'[3]Video Analysis'!$Q$604)</f>
        <v/>
      </c>
      <c r="C63" s="15" t="str">
        <f>IF('[3]Video Analysis'!$P$604="","",'[3]Video Analysis'!$P$604)</f>
        <v/>
      </c>
      <c r="D63" s="16" t="str">
        <f>IF('[3]Video Analysis'!$G$604="","",'[3]Video Analysis'!$G$604)</f>
        <v/>
      </c>
      <c r="E63" s="16" t="str">
        <f>IF('[3]Video Analysis'!$H$604="","",'[3]Video Analysis'!$H$604)</f>
        <v/>
      </c>
      <c r="F63" s="16" t="str">
        <f>IF('[3]Video Analysis'!$I$604="","",'[3]Video Analysis'!$I$604)</f>
        <v/>
      </c>
      <c r="G63" s="16" t="str">
        <f>IF('[3]Video Analysis'!$J$604="","",'[3]Video Analysis'!$J$604)</f>
        <v/>
      </c>
      <c r="H63" s="16" t="str">
        <f>IF('[3]Video Analysis'!$K$604="","",'[3]Video Analysis'!$K$604)</f>
        <v/>
      </c>
      <c r="I63" s="16" t="str">
        <f>IF('[3]Video Analysis'!$L$604="","",'[3]Video Analysis'!$L$604)</f>
        <v/>
      </c>
      <c r="J63" s="16" t="str">
        <f>IF('[3]Video Analysis'!$M$604="","",'[3]Video Analysis'!$M$604)</f>
        <v/>
      </c>
      <c r="K63" s="16" t="str">
        <f>IF('[3]Video Analysis'!$N$604="","",'[3]Video Analysis'!$N$604)</f>
        <v/>
      </c>
      <c r="L63" s="16" t="str">
        <f>IF('[3]Video Analysis'!$O$604="","",'[3]Video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IF('[3]Video Analysis'!$B$614="","",'[3]Video Analysis'!$B$614)</f>
        <v/>
      </c>
      <c r="B64" s="15" t="str">
        <f>IF('[3]Video Analysis'!$Q$614="","",'[3]Video Analysis'!$Q$614)</f>
        <v/>
      </c>
      <c r="C64" s="15" t="str">
        <f>IF('[3]Video Analysis'!$P$614="","",'[3]Video Analysis'!$P$614)</f>
        <v/>
      </c>
      <c r="D64" s="16" t="str">
        <f>IF('[3]Video Analysis'!$G$614="","",'[3]Video Analysis'!$G$614)</f>
        <v/>
      </c>
      <c r="E64" s="16" t="str">
        <f>IF('[3]Video Analysis'!$H$614="","",'[3]Video Analysis'!$H$614)</f>
        <v/>
      </c>
      <c r="F64" s="16" t="str">
        <f>IF('[3]Video Analysis'!$I$614="","",'[3]Video Analysis'!$I$614)</f>
        <v/>
      </c>
      <c r="G64" s="16" t="str">
        <f>IF('[3]Video Analysis'!$J$614="","",'[3]Video Analysis'!$J$614)</f>
        <v/>
      </c>
      <c r="H64" s="16" t="str">
        <f>IF('[3]Video Analysis'!$K$614="","",'[3]Video Analysis'!$K$614)</f>
        <v/>
      </c>
      <c r="I64" s="16" t="str">
        <f>IF('[3]Video Analysis'!$L$614="","",'[3]Video Analysis'!$L$614)</f>
        <v/>
      </c>
      <c r="J64" s="16" t="str">
        <f>IF('[3]Video Analysis'!$M$614="","",'[3]Video Analysis'!$M$614)</f>
        <v/>
      </c>
      <c r="K64" s="16" t="str">
        <f>IF('[3]Video Analysis'!$N$614="","",'[3]Video Analysis'!$N$614)</f>
        <v/>
      </c>
      <c r="L64" s="16" t="str">
        <f>IF('[3]Video Analysis'!$O$614="","",'[3]Video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IF('[3]Video Analysis'!$B$624="","",'[3]Video Analysis'!$B$624)</f>
        <v/>
      </c>
      <c r="B65" s="15" t="str">
        <f>IF('[3]Video Analysis'!$Q$624="","",'[3]Video Analysis'!$Q$624)</f>
        <v/>
      </c>
      <c r="C65" s="15" t="str">
        <f>IF('[3]Video Analysis'!$P$624="","",'[3]Video Analysis'!$P$624)</f>
        <v/>
      </c>
      <c r="D65" s="16" t="str">
        <f>IF('[3]Video Analysis'!$G$624="","",'[3]Video Analysis'!$G$624)</f>
        <v/>
      </c>
      <c r="E65" s="16" t="str">
        <f>IF('[3]Video Analysis'!$H$624="","",'[3]Video Analysis'!$H$624)</f>
        <v/>
      </c>
      <c r="F65" s="16" t="str">
        <f>IF('[3]Video Analysis'!$I$624="","",'[3]Video Analysis'!$I$624)</f>
        <v/>
      </c>
      <c r="G65" s="16" t="str">
        <f>IF('[3]Video Analysis'!$J$624="","",'[3]Video Analysis'!$J$624)</f>
        <v/>
      </c>
      <c r="H65" s="16" t="str">
        <f>IF('[3]Video Analysis'!$K$624="","",'[3]Video Analysis'!$K$624)</f>
        <v/>
      </c>
      <c r="I65" s="16" t="str">
        <f>IF('[3]Video Analysis'!$L$624="","",'[3]Video Analysis'!$L$624)</f>
        <v/>
      </c>
      <c r="J65" s="16" t="str">
        <f>IF('[3]Video Analysis'!$M$624="","",'[3]Video Analysis'!$M$624)</f>
        <v/>
      </c>
      <c r="K65" s="16" t="str">
        <f>IF('[3]Video Analysis'!$N$624="","",'[3]Video Analysis'!$N$624)</f>
        <v/>
      </c>
      <c r="L65" s="16" t="str">
        <f>IF('[3]Video Analysis'!$O$624="","",'[3]Video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IF('[3]Video Analysis'!$B$634="","",'[3]Video Analysis'!$B$634)</f>
        <v/>
      </c>
      <c r="B66" s="15" t="str">
        <f>IF('[3]Video Analysis'!$Q$634="","",'[3]Video Analysis'!$Q$634)</f>
        <v/>
      </c>
      <c r="C66" s="15" t="str">
        <f>IF('[3]Video Analysis'!$P$634="","",'[3]Video Analysis'!$P$634)</f>
        <v/>
      </c>
      <c r="D66" s="16" t="str">
        <f>IF('[3]Video Analysis'!$G$634="","",'[3]Video Analysis'!$G$634)</f>
        <v/>
      </c>
      <c r="E66" s="16" t="str">
        <f>IF('[3]Video Analysis'!$H$634="","",'[3]Video Analysis'!$H$634)</f>
        <v/>
      </c>
      <c r="F66" s="16" t="str">
        <f>IF('[3]Video Analysis'!$I$634="","",'[3]Video Analysis'!$I$634)</f>
        <v/>
      </c>
      <c r="G66" s="16" t="str">
        <f>IF('[3]Video Analysis'!$J$634="","",'[3]Video Analysis'!$J$634)</f>
        <v/>
      </c>
      <c r="H66" s="16" t="str">
        <f>IF('[3]Video Analysis'!$K$634="","",'[3]Video Analysis'!$K$634)</f>
        <v/>
      </c>
      <c r="I66" s="16" t="str">
        <f>IF('[3]Video Analysis'!$L$634="","",'[3]Video Analysis'!$L$634)</f>
        <v/>
      </c>
      <c r="J66" s="16" t="str">
        <f>IF('[3]Video Analysis'!$M$634="","",'[3]Video Analysis'!$M$634)</f>
        <v/>
      </c>
      <c r="K66" s="16" t="str">
        <f>IF('[3]Video Analysis'!$N$634="","",'[3]Video Analysis'!$N$634)</f>
        <v/>
      </c>
      <c r="L66" s="16" t="str">
        <f>IF('[3]Video Analysis'!$O$634="","",'[3]Video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IF('[3]Video Analysis'!$B$644="","",'[3]Video Analysis'!$B$644)</f>
        <v/>
      </c>
      <c r="B67" s="15" t="str">
        <f>IF('[3]Video Analysis'!$Q$644="","",'[3]Video Analysis'!$Q$644)</f>
        <v/>
      </c>
      <c r="C67" s="15" t="str">
        <f>IF('[3]Video Analysis'!$P$644="","",'[3]Video Analysis'!$P$644)</f>
        <v/>
      </c>
      <c r="D67" s="16" t="str">
        <f>IF('[3]Video Analysis'!$G$644="","",'[3]Video Analysis'!$G$644)</f>
        <v/>
      </c>
      <c r="E67" s="16" t="str">
        <f>IF('[3]Video Analysis'!$H$644="","",'[3]Video Analysis'!$H$644)</f>
        <v/>
      </c>
      <c r="F67" s="16" t="str">
        <f>IF('[3]Video Analysis'!$I$644="","",'[3]Video Analysis'!$I$644)</f>
        <v/>
      </c>
      <c r="G67" s="16" t="str">
        <f>IF('[3]Video Analysis'!$J$644="","",'[3]Video Analysis'!$J$644)</f>
        <v/>
      </c>
      <c r="H67" s="16" t="str">
        <f>IF('[3]Video Analysis'!$K$644="","",'[3]Video Analysis'!$K$644)</f>
        <v/>
      </c>
      <c r="I67" s="16" t="str">
        <f>IF('[3]Video Analysis'!$L$644="","",'[3]Video Analysis'!$L$644)</f>
        <v/>
      </c>
      <c r="J67" s="16" t="str">
        <f>IF('[3]Video Analysis'!$M$644="","",'[3]Video Analysis'!$M$644)</f>
        <v/>
      </c>
      <c r="K67" s="16" t="str">
        <f>IF('[3]Video Analysis'!$N$644="","",'[3]Video Analysis'!$N$644)</f>
        <v/>
      </c>
      <c r="L67" s="16" t="str">
        <f>IF('[3]Video Analysis'!$O$644="","",'[3]Video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IF('[3]Video Analysis'!$B$654="","",'[3]Video Analysis'!$B$654)</f>
        <v/>
      </c>
      <c r="B68" s="15" t="str">
        <f>IF('[3]Video Analysis'!$Q$654="","",'[3]Video Analysis'!$Q$654)</f>
        <v/>
      </c>
      <c r="C68" s="15" t="str">
        <f>IF('[3]Video Analysis'!$P$654="","",'[3]Video Analysis'!$P$654)</f>
        <v/>
      </c>
      <c r="D68" s="16" t="str">
        <f>IF('[3]Video Analysis'!$G$654="","",'[3]Video Analysis'!$G$654)</f>
        <v/>
      </c>
      <c r="E68" s="16" t="str">
        <f>IF('[3]Video Analysis'!$H$654="","",'[3]Video Analysis'!$H$654)</f>
        <v/>
      </c>
      <c r="F68" s="16" t="str">
        <f>IF('[3]Video Analysis'!$I$654="","",'[3]Video Analysis'!$I$654)</f>
        <v/>
      </c>
      <c r="G68" s="16" t="str">
        <f>IF('[3]Video Analysis'!$J$654="","",'[3]Video Analysis'!$J$654)</f>
        <v/>
      </c>
      <c r="H68" s="16" t="str">
        <f>IF('[3]Video Analysis'!$K$654="","",'[3]Video Analysis'!$K$654)</f>
        <v/>
      </c>
      <c r="I68" s="16" t="str">
        <f>IF('[3]Video Analysis'!$L$654="","",'[3]Video Analysis'!$L$654)</f>
        <v/>
      </c>
      <c r="J68" s="16" t="str">
        <f>IF('[3]Video Analysis'!$M$654="","",'[3]Video Analysis'!$M$654)</f>
        <v/>
      </c>
      <c r="K68" s="16" t="str">
        <f>IF('[3]Video Analysis'!$N$654="","",'[3]Video Analysis'!$N$654)</f>
        <v/>
      </c>
      <c r="L68" s="16" t="str">
        <f>IF('[3]Video Analysis'!$O$654="","",'[3]Video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IF('[3]Video Analysis'!$B$664="","",'[3]Video Analysis'!$B$664)</f>
        <v/>
      </c>
      <c r="B69" s="15" t="str">
        <f>IF('[3]Video Analysis'!$Q$664="","",'[3]Video Analysis'!$Q$664)</f>
        <v/>
      </c>
      <c r="C69" s="15" t="str">
        <f>IF('[3]Video Analysis'!$P$664="","",'[3]Video Analysis'!$P$664)</f>
        <v/>
      </c>
      <c r="D69" s="16" t="str">
        <f>IF('[3]Video Analysis'!$G$664="","",'[3]Video Analysis'!$G$664)</f>
        <v/>
      </c>
      <c r="E69" s="16" t="str">
        <f>IF('[3]Video Analysis'!$H$664="","",'[3]Video Analysis'!$H$664)</f>
        <v/>
      </c>
      <c r="F69" s="16" t="str">
        <f>IF('[3]Video Analysis'!$I$664="","",'[3]Video Analysis'!$I$664)</f>
        <v/>
      </c>
      <c r="G69" s="16" t="str">
        <f>IF('[3]Video Analysis'!$J$664="","",'[3]Video Analysis'!$J$664)</f>
        <v/>
      </c>
      <c r="H69" s="16" t="str">
        <f>IF('[3]Video Analysis'!$K$664="","",'[3]Video Analysis'!$K$664)</f>
        <v/>
      </c>
      <c r="I69" s="16" t="str">
        <f>IF('[3]Video Analysis'!$L$664="","",'[3]Video Analysis'!$L$664)</f>
        <v/>
      </c>
      <c r="J69" s="16" t="str">
        <f>IF('[3]Video Analysis'!$M$664="","",'[3]Video Analysis'!$M$664)</f>
        <v/>
      </c>
      <c r="K69" s="16" t="str">
        <f>IF('[3]Video Analysis'!$N$664="","",'[3]Video Analysis'!$N$664)</f>
        <v/>
      </c>
      <c r="L69" s="16" t="str">
        <f>IF('[3]Video Analysis'!$O$664="","",'[3]Video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IF('[3]Video Analysis'!$B$674="","",'[3]Video Analysis'!$B$674)</f>
        <v/>
      </c>
      <c r="B70" s="15" t="str">
        <f>IF('[3]Video Analysis'!$Q$674="","",'[3]Video Analysis'!$Q$674)</f>
        <v/>
      </c>
      <c r="C70" s="15" t="str">
        <f>IF('[3]Video Analysis'!$P$674="","",'[3]Video Analysis'!$P$674)</f>
        <v/>
      </c>
      <c r="D70" s="16" t="str">
        <f>IF('[3]Video Analysis'!$G$674="","",'[3]Video Analysis'!$G$674)</f>
        <v/>
      </c>
      <c r="E70" s="16" t="str">
        <f>IF('[3]Video Analysis'!$H$674="","",'[3]Video Analysis'!$H$674)</f>
        <v/>
      </c>
      <c r="F70" s="16" t="str">
        <f>IF('[3]Video Analysis'!$I$674="","",'[3]Video Analysis'!$I$674)</f>
        <v/>
      </c>
      <c r="G70" s="16" t="str">
        <f>IF('[3]Video Analysis'!$J$674="","",'[3]Video Analysis'!$J$674)</f>
        <v/>
      </c>
      <c r="H70" s="16" t="str">
        <f>IF('[3]Video Analysis'!$K$674="","",'[3]Video Analysis'!$K$674)</f>
        <v/>
      </c>
      <c r="I70" s="16" t="str">
        <f>IF('[3]Video Analysis'!$L$674="","",'[3]Video Analysis'!$L$674)</f>
        <v/>
      </c>
      <c r="J70" s="16" t="str">
        <f>IF('[3]Video Analysis'!$M$674="","",'[3]Video Analysis'!$M$674)</f>
        <v/>
      </c>
      <c r="K70" s="16" t="str">
        <f>IF('[3]Video Analysis'!$N$674="","",'[3]Video Analysis'!$N$674)</f>
        <v/>
      </c>
      <c r="L70" s="16" t="str">
        <f>IF('[3]Video Analysis'!$O$674="","",'[3]Video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IF('[3]Video Analysis'!$B$684="","",'[3]Video Analysis'!$B$684)</f>
        <v/>
      </c>
      <c r="B71" s="15" t="str">
        <f>IF('[3]Video Analysis'!$Q$684="","",'[3]Video Analysis'!$Q$684)</f>
        <v/>
      </c>
      <c r="C71" s="15" t="str">
        <f>IF('[3]Video Analysis'!$P$684="","",'[3]Video Analysis'!$P$684)</f>
        <v/>
      </c>
      <c r="D71" s="16" t="str">
        <f>IF('[3]Video Analysis'!$G$684="","",'[3]Video Analysis'!$G$684)</f>
        <v/>
      </c>
      <c r="E71" s="16" t="str">
        <f>IF('[3]Video Analysis'!$H$684="","",'[3]Video Analysis'!$H$684)</f>
        <v/>
      </c>
      <c r="F71" s="16" t="str">
        <f>IF('[3]Video Analysis'!$I$684="","",'[3]Video Analysis'!$I$684)</f>
        <v/>
      </c>
      <c r="G71" s="16" t="str">
        <f>IF('[3]Video Analysis'!$J$684="","",'[3]Video Analysis'!$J$684)</f>
        <v/>
      </c>
      <c r="H71" s="16" t="str">
        <f>IF('[3]Video Analysis'!$K$684="","",'[3]Video Analysis'!$K$684)</f>
        <v/>
      </c>
      <c r="I71" s="16" t="str">
        <f>IF('[3]Video Analysis'!$L$684="","",'[3]Video Analysis'!$L$684)</f>
        <v/>
      </c>
      <c r="J71" s="16" t="str">
        <f>IF('[3]Video Analysis'!$M$684="","",'[3]Video Analysis'!$M$684)</f>
        <v/>
      </c>
      <c r="K71" s="16" t="str">
        <f>IF('[3]Video Analysis'!$N$684="","",'[3]Video Analysis'!$N$684)</f>
        <v/>
      </c>
      <c r="L71" s="16" t="str">
        <f>IF('[3]Video Analysis'!$O$684="","",'[3]Video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IF('[3]Video Analysis'!$B$694="","",'[3]Video Analysis'!$B$694)</f>
        <v/>
      </c>
      <c r="B72" s="15" t="str">
        <f>IF('[3]Video Analysis'!$Q$694="","",'[3]Video Analysis'!$Q$694)</f>
        <v/>
      </c>
      <c r="C72" s="15" t="str">
        <f>IF('[3]Video Analysis'!$P$694="","",'[3]Video Analysis'!$P$694)</f>
        <v/>
      </c>
      <c r="D72" s="16" t="str">
        <f>IF('[3]Video Analysis'!$G$694="","",'[3]Video Analysis'!$G$694)</f>
        <v/>
      </c>
      <c r="E72" s="16" t="str">
        <f>IF('[3]Video Analysis'!$H$694="","",'[3]Video Analysis'!$H$694)</f>
        <v/>
      </c>
      <c r="F72" s="16" t="str">
        <f>IF('[3]Video Analysis'!$I$694="","",'[3]Video Analysis'!$I$694)</f>
        <v/>
      </c>
      <c r="G72" s="16" t="str">
        <f>IF('[3]Video Analysis'!$J$694="","",'[3]Video Analysis'!$J$694)</f>
        <v/>
      </c>
      <c r="H72" s="16" t="str">
        <f>IF('[3]Video Analysis'!$K$694="","",'[3]Video Analysis'!$K$694)</f>
        <v/>
      </c>
      <c r="I72" s="16" t="str">
        <f>IF('[3]Video Analysis'!$L$694="","",'[3]Video Analysis'!$L$694)</f>
        <v/>
      </c>
      <c r="J72" s="16" t="str">
        <f>IF('[3]Video Analysis'!$M$694="","",'[3]Video Analysis'!$M$694)</f>
        <v/>
      </c>
      <c r="K72" s="16" t="str">
        <f>IF('[3]Video Analysis'!$N$694="","",'[3]Video Analysis'!$N$694)</f>
        <v/>
      </c>
      <c r="L72" s="16" t="str">
        <f>IF('[3]Video Analysis'!$O$694="","",'[3]Video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20CA-1B20-41DC-BC61-949236CCD1F9}">
  <dimension ref="A1:AF102"/>
  <sheetViews>
    <sheetView workbookViewId="0"/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'[4]Video Analysis'!$A$1</f>
        <v>MAM_4_2021_8_4</v>
      </c>
      <c r="B1" s="2"/>
      <c r="C1" s="2"/>
      <c r="D1" s="3" t="str">
        <f>IF('[4]Video Analysis'!$G$2="","",'[4]Video Analysis'!$G$2)</f>
        <v>J Morrissey</v>
      </c>
      <c r="E1" s="3" t="str">
        <f>IF('[4]Video Analysis'!$H$2="","",'[4]Video Analysis'!$H$2)</f>
        <v>J Morrissey</v>
      </c>
      <c r="F1" s="3" t="str">
        <f>IF('[4]Video Analysis'!$I$2="","",'[4]Video Analysis'!$I$2)</f>
        <v>J Morrissey</v>
      </c>
      <c r="G1" s="3" t="str">
        <f>IF('[4]Video Analysis'!$J$2="","",'[4]Video Analysis'!$J$2)</f>
        <v>Abreu</v>
      </c>
      <c r="H1" s="3" t="str">
        <f>IF('[4]Video Analysis'!$K$2="","",'[4]Video Analysis'!$K$2)</f>
        <v>Abreu</v>
      </c>
      <c r="I1" s="3" t="str">
        <f>IF('[4]Video Analysis'!$L$2="","",'[4]Video Analysis'!$L$2)</f>
        <v>Abreu</v>
      </c>
      <c r="J1" s="3" t="str">
        <f>IF('[4]Video Analysis'!$M$2="","",'[4]Video Analysis'!$M$2)</f>
        <v>Abreu</v>
      </c>
      <c r="K1" s="3" t="str">
        <f>IF('[4]Video Analysis'!$N$2="","",'[4]Video Analysis'!$N$2)</f>
        <v>Abreu</v>
      </c>
      <c r="L1" s="3" t="str">
        <f>IF('[4]Video Analysis'!$O$2="","",'[4]Video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IF('[4]Video Analysis'!$G$3="","",'[4]Video Analysis'!$G$3)</f>
        <v>eelgrass</v>
      </c>
      <c r="E2" s="3" t="str">
        <f>IF('[4]Video Analysis'!$H$3="","",'[4]Video Analysis'!$H$3)</f>
        <v>macroalgae</v>
      </c>
      <c r="F2" s="3" t="str">
        <f>IF('[4]Video Analysis'!$I$3="","",'[4]Video Analysis'!$I$3)</f>
        <v>bare</v>
      </c>
      <c r="G2" s="3" t="str">
        <f>IF('[4]Video Analysis'!$J$3="","",'[4]Video Analysis'!$J$3)</f>
        <v>eelgrass</v>
      </c>
      <c r="H2" s="3" t="str">
        <f>IF('[4]Video Analysis'!$K$3="","",'[4]Video Analysis'!$K$3)</f>
        <v>macroalgae</v>
      </c>
      <c r="I2" s="3" t="str">
        <f>IF('[4]Video Analysis'!$L$3="","",'[4]Video Analysis'!$L$3)</f>
        <v>bare</v>
      </c>
      <c r="J2" s="3" t="str">
        <f>IF('[4]Video Analysis'!$M$3="","",'[4]Video Analysis'!$M$3)</f>
        <v>eelgrass</v>
      </c>
      <c r="K2" s="3" t="str">
        <f>IF('[4]Video Analysis'!$N$3="","",'[4]Video Analysis'!$N$3)</f>
        <v>macroalgae</v>
      </c>
      <c r="L2" s="3" t="str">
        <f>IF('[4]Video Analysis'!$O$3="","",'[4]Video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MAM_4_2021_8_4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IF('[4]Video Analysis'!$B$4="","",'[4]Video Analysis'!$B$4)</f>
        <v/>
      </c>
      <c r="B3" s="15">
        <f>IF('[4]Video Analysis'!$Q$4="","",'[4]Video Analysis'!$Q$4)</f>
        <v>-73.736614566300005</v>
      </c>
      <c r="C3" s="15">
        <f>IF('[4]Video Analysis'!$P$4="","",'[4]Video Analysis'!$P$4)</f>
        <v>40.9435974481</v>
      </c>
      <c r="D3" s="16">
        <f>IF('[4]Video Analysis'!$G$4="","",'[4]Video Analysis'!$G$4)</f>
        <v>0</v>
      </c>
      <c r="E3" s="16">
        <f>IF('[4]Video Analysis'!$H$4="","",'[4]Video Analysis'!$H$4)</f>
        <v>0</v>
      </c>
      <c r="F3" s="16">
        <f>IF('[4]Video Analysis'!$I$4="","",'[4]Video Analysis'!$I$4)</f>
        <v>100</v>
      </c>
      <c r="G3" s="16">
        <f>IF('[4]Video Analysis'!$J$4="","",'[4]Video Analysis'!$J$4)</f>
        <v>0</v>
      </c>
      <c r="H3" s="16">
        <f>IF('[4]Video Analysis'!$K$4="","",'[4]Video Analysis'!$K$4)</f>
        <v>0</v>
      </c>
      <c r="I3" s="16">
        <f>IF('[4]Video Analysis'!$L$4="","",'[4]Video Analysis'!$L$4)</f>
        <v>100</v>
      </c>
      <c r="J3" s="16">
        <f>IF('[4]Video Analysis'!$M$4="","",'[4]Video Analysis'!$M$4)</f>
        <v>0</v>
      </c>
      <c r="K3" s="16">
        <f>IF('[4]Video Analysis'!$N$4="","",'[4]Video Analysis'!$N$4)</f>
        <v>0</v>
      </c>
      <c r="L3" s="16">
        <f>IF('[4]Video Analysis'!$O$4="","",'[4]Video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-73.736614566300005</v>
      </c>
      <c r="U3" s="19">
        <f>IF(C3="","",C3)</f>
        <v>40.9435974481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IF('[4]Video Analysis'!$B$14="","",'[4]Video Analysis'!$B$14)</f>
        <v/>
      </c>
      <c r="B4" s="15">
        <f>IF('[4]Video Analysis'!$Q$14="","",'[4]Video Analysis'!$Q$14)</f>
        <v>-73.736427272649991</v>
      </c>
      <c r="C4" s="15">
        <f>IF('[4]Video Analysis'!$P$14="","",'[4]Video Analysis'!$P$14)</f>
        <v>40.943586803049996</v>
      </c>
      <c r="D4" s="16">
        <f>IF('[4]Video Analysis'!$G$14="","",'[4]Video Analysis'!$G$14)</f>
        <v>0</v>
      </c>
      <c r="E4" s="16">
        <f>IF('[4]Video Analysis'!$H$14="","",'[4]Video Analysis'!$H$14)</f>
        <v>0</v>
      </c>
      <c r="F4" s="16">
        <f>IF('[4]Video Analysis'!$I$14="","",'[4]Video Analysis'!$I$14)</f>
        <v>100</v>
      </c>
      <c r="G4" s="16">
        <f>IF('[4]Video Analysis'!$J$14="","",'[4]Video Analysis'!$J$14)</f>
        <v>0</v>
      </c>
      <c r="H4" s="16">
        <f>IF('[4]Video Analysis'!$K$14="","",'[4]Video Analysis'!$K$14)</f>
        <v>0</v>
      </c>
      <c r="I4" s="16">
        <f>IF('[4]Video Analysis'!$L$14="","",'[4]Video Analysis'!$L$14)</f>
        <v>100</v>
      </c>
      <c r="J4" s="16">
        <f>IF('[4]Video Analysis'!$M$14="","",'[4]Video Analysis'!$M$14)</f>
        <v>0</v>
      </c>
      <c r="K4" s="16">
        <f>IF('[4]Video Analysis'!$N$14="","",'[4]Video Analysis'!$N$14)</f>
        <v>0</v>
      </c>
      <c r="L4" s="16">
        <f>IF('[4]Video Analysis'!$O$14="","",'[4]Video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-73.736427272649991</v>
      </c>
      <c r="U4" s="23">
        <f t="shared" si="4"/>
        <v>40.943586803049996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IF('[4]Video Analysis'!$B$24="","",'[4]Video Analysis'!$B$24)</f>
        <v/>
      </c>
      <c r="B5" s="15">
        <f>IF('[4]Video Analysis'!$Q$24="","",'[4]Video Analysis'!$Q$24)</f>
        <v>-73.736427272649991</v>
      </c>
      <c r="C5" s="15">
        <f>IF('[4]Video Analysis'!$P$24="","",'[4]Video Analysis'!$P$24)</f>
        <v>40.943586803049996</v>
      </c>
      <c r="D5" s="16">
        <f>IF('[4]Video Analysis'!$G$24="","",'[4]Video Analysis'!$G$24)</f>
        <v>0</v>
      </c>
      <c r="E5" s="16">
        <f>IF('[4]Video Analysis'!$H$24="","",'[4]Video Analysis'!$H$24)</f>
        <v>0</v>
      </c>
      <c r="F5" s="16">
        <f>IF('[4]Video Analysis'!$I$24="","",'[4]Video Analysis'!$I$24)</f>
        <v>100</v>
      </c>
      <c r="G5" s="16">
        <f>IF('[4]Video Analysis'!$J$24="","",'[4]Video Analysis'!$J$24)</f>
        <v>0</v>
      </c>
      <c r="H5" s="16">
        <f>IF('[4]Video Analysis'!$K$24="","",'[4]Video Analysis'!$K$24)</f>
        <v>0</v>
      </c>
      <c r="I5" s="16">
        <f>IF('[4]Video Analysis'!$L$24="","",'[4]Video Analysis'!$L$24)</f>
        <v>100</v>
      </c>
      <c r="J5" s="16">
        <f>IF('[4]Video Analysis'!$M$24="","",'[4]Video Analysis'!$M$24)</f>
        <v>0</v>
      </c>
      <c r="K5" s="16">
        <f>IF('[4]Video Analysis'!$N$24="","",'[4]Video Analysis'!$N$24)</f>
        <v>0</v>
      </c>
      <c r="L5" s="16">
        <f>IF('[4]Video Analysis'!$O$24="","",'[4]Video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-73.736427272649991</v>
      </c>
      <c r="U5" s="23">
        <f t="shared" si="4"/>
        <v>40.943586803049996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IF('[4]Video Analysis'!$B$34="","",'[4]Video Analysis'!$B$34)</f>
        <v/>
      </c>
      <c r="B6" s="15">
        <f>IF('[4]Video Analysis'!$Q$34="","",'[4]Video Analysis'!$Q$34)</f>
        <v>-73.736427272649991</v>
      </c>
      <c r="C6" s="15">
        <f>IF('[4]Video Analysis'!$P$34="","",'[4]Video Analysis'!$P$34)</f>
        <v>40.943586803049996</v>
      </c>
      <c r="D6" s="16">
        <f>IF('[4]Video Analysis'!$G$34="","",'[4]Video Analysis'!$G$34)</f>
        <v>0</v>
      </c>
      <c r="E6" s="16">
        <f>IF('[4]Video Analysis'!$H$34="","",'[4]Video Analysis'!$H$34)</f>
        <v>0</v>
      </c>
      <c r="F6" s="16">
        <f>IF('[4]Video Analysis'!$I$34="","",'[4]Video Analysis'!$I$34)</f>
        <v>100</v>
      </c>
      <c r="G6" s="16">
        <f>IF('[4]Video Analysis'!$J$34="","",'[4]Video Analysis'!$J$34)</f>
        <v>0</v>
      </c>
      <c r="H6" s="16">
        <f>IF('[4]Video Analysis'!$K$34="","",'[4]Video Analysis'!$K$34)</f>
        <v>0</v>
      </c>
      <c r="I6" s="16">
        <f>IF('[4]Video Analysis'!$L$34="","",'[4]Video Analysis'!$L$34)</f>
        <v>100</v>
      </c>
      <c r="J6" s="16">
        <f>IF('[4]Video Analysis'!$M$34="","",'[4]Video Analysis'!$M$34)</f>
        <v>0</v>
      </c>
      <c r="K6" s="16">
        <f>IF('[4]Video Analysis'!$N$34="","",'[4]Video Analysis'!$N$34)</f>
        <v>0</v>
      </c>
      <c r="L6" s="16">
        <f>IF('[4]Video Analysis'!$O$34="","",'[4]Video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-73.736427272649991</v>
      </c>
      <c r="U6" s="23">
        <f t="shared" si="4"/>
        <v>40.943586803049996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IF('[4]Video Analysis'!$B$44="","",'[4]Video Analysis'!$B$44)</f>
        <v/>
      </c>
      <c r="B7" s="15">
        <f>IF('[4]Video Analysis'!$Q$44="","",'[4]Video Analysis'!$Q$44)</f>
        <v>-73.736427272649991</v>
      </c>
      <c r="C7" s="15">
        <f>IF('[4]Video Analysis'!$P$44="","",'[4]Video Analysis'!$P$44)</f>
        <v>40.943586803049996</v>
      </c>
      <c r="D7" s="16">
        <f>IF('[4]Video Analysis'!$G$44="","",'[4]Video Analysis'!$G$44)</f>
        <v>0</v>
      </c>
      <c r="E7" s="16">
        <f>IF('[4]Video Analysis'!$H$44="","",'[4]Video Analysis'!$H$44)</f>
        <v>0</v>
      </c>
      <c r="F7" s="16">
        <f>IF('[4]Video Analysis'!$I$44="","",'[4]Video Analysis'!$I$44)</f>
        <v>100</v>
      </c>
      <c r="G7" s="16">
        <f>IF('[4]Video Analysis'!$J$44="","",'[4]Video Analysis'!$J$44)</f>
        <v>0</v>
      </c>
      <c r="H7" s="16">
        <f>IF('[4]Video Analysis'!$K$44="","",'[4]Video Analysis'!$K$44)</f>
        <v>0</v>
      </c>
      <c r="I7" s="16">
        <f>IF('[4]Video Analysis'!$L$44="","",'[4]Video Analysis'!$L$44)</f>
        <v>100</v>
      </c>
      <c r="J7" s="16">
        <f>IF('[4]Video Analysis'!$M$44="","",'[4]Video Analysis'!$M$44)</f>
        <v>0</v>
      </c>
      <c r="K7" s="16">
        <f>IF('[4]Video Analysis'!$N$44="","",'[4]Video Analysis'!$N$44)</f>
        <v>0</v>
      </c>
      <c r="L7" s="16">
        <f>IF('[4]Video Analysis'!$O$44="","",'[4]Video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-73.736427272649991</v>
      </c>
      <c r="U7" s="23">
        <f t="shared" si="4"/>
        <v>40.943586803049996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IF('[4]Video Analysis'!$B$54="","",'[4]Video Analysis'!$B$54)</f>
        <v/>
      </c>
      <c r="B8" s="15">
        <f>IF('[4]Video Analysis'!$Q$54="","",'[4]Video Analysis'!$Q$54)</f>
        <v>-73.736427272649991</v>
      </c>
      <c r="C8" s="15">
        <f>IF('[4]Video Analysis'!$P$54="","",'[4]Video Analysis'!$P$54)</f>
        <v>40.943586803049996</v>
      </c>
      <c r="D8" s="16">
        <f>IF('[4]Video Analysis'!$G$54="","",'[4]Video Analysis'!$G$54)</f>
        <v>0</v>
      </c>
      <c r="E8" s="16">
        <f>IF('[4]Video Analysis'!$H$54="","",'[4]Video Analysis'!$H$54)</f>
        <v>0</v>
      </c>
      <c r="F8" s="16">
        <f>IF('[4]Video Analysis'!$I$54="","",'[4]Video Analysis'!$I$54)</f>
        <v>100</v>
      </c>
      <c r="G8" s="16">
        <f>IF('[4]Video Analysis'!$J$54="","",'[4]Video Analysis'!$J$54)</f>
        <v>0</v>
      </c>
      <c r="H8" s="16">
        <f>IF('[4]Video Analysis'!$K$54="","",'[4]Video Analysis'!$K$54)</f>
        <v>0</v>
      </c>
      <c r="I8" s="16">
        <f>IF('[4]Video Analysis'!$L$54="","",'[4]Video Analysis'!$L$54)</f>
        <v>100</v>
      </c>
      <c r="J8" s="16">
        <f>IF('[4]Video Analysis'!$M$54="","",'[4]Video Analysis'!$M$54)</f>
        <v>0</v>
      </c>
      <c r="K8" s="16">
        <f>IF('[4]Video Analysis'!$N$54="","",'[4]Video Analysis'!$N$54)</f>
        <v>0</v>
      </c>
      <c r="L8" s="16">
        <f>IF('[4]Video Analysis'!$O$54="","",'[4]Video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-73.736427272649991</v>
      </c>
      <c r="U8" s="23">
        <f t="shared" si="4"/>
        <v>40.943586803049996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IF('[4]Video Analysis'!$B$64="","",'[4]Video Analysis'!$B$64)</f>
        <v/>
      </c>
      <c r="B9" s="15">
        <f>IF('[4]Video Analysis'!$Q$64="","",'[4]Video Analysis'!$Q$64)</f>
        <v>-73.736322792250007</v>
      </c>
      <c r="C9" s="15">
        <f>IF('[4]Video Analysis'!$P$64="","",'[4]Video Analysis'!$P$64)</f>
        <v>40.943577163850001</v>
      </c>
      <c r="D9" s="16">
        <f>IF('[4]Video Analysis'!$G$64="","",'[4]Video Analysis'!$G$64)</f>
        <v>0</v>
      </c>
      <c r="E9" s="16">
        <f>IF('[4]Video Analysis'!$H$64="","",'[4]Video Analysis'!$H$64)</f>
        <v>0</v>
      </c>
      <c r="F9" s="16">
        <f>IF('[4]Video Analysis'!$I$64="","",'[4]Video Analysis'!$I$64)</f>
        <v>100</v>
      </c>
      <c r="G9" s="16">
        <f>IF('[4]Video Analysis'!$J$64="","",'[4]Video Analysis'!$J$64)</f>
        <v>0</v>
      </c>
      <c r="H9" s="16">
        <f>IF('[4]Video Analysis'!$K$64="","",'[4]Video Analysis'!$K$64)</f>
        <v>0</v>
      </c>
      <c r="I9" s="16">
        <f>IF('[4]Video Analysis'!$L$64="","",'[4]Video Analysis'!$L$64)</f>
        <v>100</v>
      </c>
      <c r="J9" s="16">
        <f>IF('[4]Video Analysis'!$M$64="","",'[4]Video Analysis'!$M$64)</f>
        <v>0</v>
      </c>
      <c r="K9" s="16">
        <f>IF('[4]Video Analysis'!$N$64="","",'[4]Video Analysis'!$N$64)</f>
        <v>0</v>
      </c>
      <c r="L9" s="16">
        <f>IF('[4]Video Analysis'!$O$64="","",'[4]Video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-73.736322792250007</v>
      </c>
      <c r="U9" s="23">
        <f t="shared" si="4"/>
        <v>40.943577163850001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IF('[4]Video Analysis'!$B$74="","",'[4]Video Analysis'!$B$74)</f>
        <v/>
      </c>
      <c r="B10" s="15">
        <f>IF('[4]Video Analysis'!$Q$74="","",'[4]Video Analysis'!$Q$74)</f>
        <v>-73.736322792250007</v>
      </c>
      <c r="C10" s="15">
        <f>IF('[4]Video Analysis'!$P$74="","",'[4]Video Analysis'!$P$74)</f>
        <v>40.943577163850001</v>
      </c>
      <c r="D10" s="16">
        <f>IF('[4]Video Analysis'!$G$74="","",'[4]Video Analysis'!$G$74)</f>
        <v>0</v>
      </c>
      <c r="E10" s="16">
        <f>IF('[4]Video Analysis'!$H$74="","",'[4]Video Analysis'!$H$74)</f>
        <v>0</v>
      </c>
      <c r="F10" s="16">
        <f>IF('[4]Video Analysis'!$I$74="","",'[4]Video Analysis'!$I$74)</f>
        <v>100</v>
      </c>
      <c r="G10" s="16">
        <f>IF('[4]Video Analysis'!$J$74="","",'[4]Video Analysis'!$J$74)</f>
        <v>0</v>
      </c>
      <c r="H10" s="16">
        <f>IF('[4]Video Analysis'!$K$74="","",'[4]Video Analysis'!$K$74)</f>
        <v>0</v>
      </c>
      <c r="I10" s="16">
        <f>IF('[4]Video Analysis'!$L$74="","",'[4]Video Analysis'!$L$74)</f>
        <v>100</v>
      </c>
      <c r="J10" s="16">
        <f>IF('[4]Video Analysis'!$M$74="","",'[4]Video Analysis'!$M$74)</f>
        <v>0</v>
      </c>
      <c r="K10" s="16">
        <f>IF('[4]Video Analysis'!$N$74="","",'[4]Video Analysis'!$N$74)</f>
        <v>0</v>
      </c>
      <c r="L10" s="16">
        <f>IF('[4]Video Analysis'!$O$74="","",'[4]Video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-73.736322792250007</v>
      </c>
      <c r="U10" s="23">
        <f t="shared" si="4"/>
        <v>40.943577163850001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IF('[4]Video Analysis'!$B$84="","",'[4]Video Analysis'!$B$84)</f>
        <v/>
      </c>
      <c r="B11" s="15">
        <f>IF('[4]Video Analysis'!$Q$84="","",'[4]Video Analysis'!$Q$84)</f>
        <v>-73.736322792250007</v>
      </c>
      <c r="C11" s="15">
        <f>IF('[4]Video Analysis'!$P$84="","",'[4]Video Analysis'!$P$84)</f>
        <v>40.943577163850001</v>
      </c>
      <c r="D11" s="16">
        <f>IF('[4]Video Analysis'!$G$84="","",'[4]Video Analysis'!$G$84)</f>
        <v>0</v>
      </c>
      <c r="E11" s="16">
        <f>IF('[4]Video Analysis'!$H$84="","",'[4]Video Analysis'!$H$84)</f>
        <v>0</v>
      </c>
      <c r="F11" s="16">
        <f>IF('[4]Video Analysis'!$I$84="","",'[4]Video Analysis'!$I$84)</f>
        <v>100</v>
      </c>
      <c r="G11" s="16">
        <f>IF('[4]Video Analysis'!$J$84="","",'[4]Video Analysis'!$J$84)</f>
        <v>0</v>
      </c>
      <c r="H11" s="16">
        <f>IF('[4]Video Analysis'!$K$84="","",'[4]Video Analysis'!$K$84)</f>
        <v>0</v>
      </c>
      <c r="I11" s="16">
        <f>IF('[4]Video Analysis'!$L$84="","",'[4]Video Analysis'!$L$84)</f>
        <v>100</v>
      </c>
      <c r="J11" s="16">
        <f>IF('[4]Video Analysis'!$M$84="","",'[4]Video Analysis'!$M$84)</f>
        <v>0</v>
      </c>
      <c r="K11" s="16">
        <f>IF('[4]Video Analysis'!$N$84="","",'[4]Video Analysis'!$N$84)</f>
        <v>0</v>
      </c>
      <c r="L11" s="16">
        <f>IF('[4]Video Analysis'!$O$84="","",'[4]Video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-73.736322792250007</v>
      </c>
      <c r="U11" s="23">
        <f t="shared" si="4"/>
        <v>40.943577163850001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IF('[4]Video Analysis'!$B$94="","",'[4]Video Analysis'!$B$94)</f>
        <v/>
      </c>
      <c r="B12" s="15">
        <f>IF('[4]Video Analysis'!$Q$94="","",'[4]Video Analysis'!$Q$94)</f>
        <v>-73.736322792250007</v>
      </c>
      <c r="C12" s="15">
        <f>IF('[4]Video Analysis'!$P$94="","",'[4]Video Analysis'!$P$94)</f>
        <v>40.943577163850001</v>
      </c>
      <c r="D12" s="16">
        <f>IF('[4]Video Analysis'!$G$94="","",'[4]Video Analysis'!$G$94)</f>
        <v>0</v>
      </c>
      <c r="E12" s="16">
        <f>IF('[4]Video Analysis'!$H$94="","",'[4]Video Analysis'!$H$94)</f>
        <v>0</v>
      </c>
      <c r="F12" s="16">
        <f>IF('[4]Video Analysis'!$I$94="","",'[4]Video Analysis'!$I$94)</f>
        <v>100</v>
      </c>
      <c r="G12" s="16">
        <f>IF('[4]Video Analysis'!$J$94="","",'[4]Video Analysis'!$J$94)</f>
        <v>0</v>
      </c>
      <c r="H12" s="16">
        <f>IF('[4]Video Analysis'!$K$94="","",'[4]Video Analysis'!$K$94)</f>
        <v>0</v>
      </c>
      <c r="I12" s="16">
        <f>IF('[4]Video Analysis'!$L$94="","",'[4]Video Analysis'!$L$94)</f>
        <v>100</v>
      </c>
      <c r="J12" s="16">
        <f>IF('[4]Video Analysis'!$M$94="","",'[4]Video Analysis'!$M$94)</f>
        <v>0</v>
      </c>
      <c r="K12" s="16">
        <f>IF('[4]Video Analysis'!$N$94="","",'[4]Video Analysis'!$N$94)</f>
        <v>0</v>
      </c>
      <c r="L12" s="16">
        <f>IF('[4]Video Analysis'!$O$94="","",'[4]Video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-73.736322792250007</v>
      </c>
      <c r="U12" s="23">
        <f t="shared" si="4"/>
        <v>40.943577163850001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IF('[4]Video Analysis'!$B$104="","",'[4]Video Analysis'!$B$104)</f>
        <v/>
      </c>
      <c r="B13" s="15">
        <f>IF('[4]Video Analysis'!$Q$104="","",'[4]Video Analysis'!$Q$104)</f>
        <v>-73.736322792250007</v>
      </c>
      <c r="C13" s="15">
        <f>IF('[4]Video Analysis'!$P$104="","",'[4]Video Analysis'!$P$104)</f>
        <v>40.943577163850001</v>
      </c>
      <c r="D13" s="16">
        <f>IF('[4]Video Analysis'!$G$104="","",'[4]Video Analysis'!$G$104)</f>
        <v>0</v>
      </c>
      <c r="E13" s="16">
        <f>IF('[4]Video Analysis'!$H$104="","",'[4]Video Analysis'!$H$104)</f>
        <v>0</v>
      </c>
      <c r="F13" s="16">
        <f>IF('[4]Video Analysis'!$I$104="","",'[4]Video Analysis'!$I$104)</f>
        <v>100</v>
      </c>
      <c r="G13" s="16">
        <f>IF('[4]Video Analysis'!$J$104="","",'[4]Video Analysis'!$J$104)</f>
        <v>0</v>
      </c>
      <c r="H13" s="16">
        <f>IF('[4]Video Analysis'!$K$104="","",'[4]Video Analysis'!$K$104)</f>
        <v>0</v>
      </c>
      <c r="I13" s="16">
        <f>IF('[4]Video Analysis'!$L$104="","",'[4]Video Analysis'!$L$104)</f>
        <v>100</v>
      </c>
      <c r="J13" s="16">
        <f>IF('[4]Video Analysis'!$M$104="","",'[4]Video Analysis'!$M$104)</f>
        <v>0</v>
      </c>
      <c r="K13" s="16">
        <f>IF('[4]Video Analysis'!$N$104="","",'[4]Video Analysis'!$N$104)</f>
        <v>0</v>
      </c>
      <c r="L13" s="16">
        <f>IF('[4]Video Analysis'!$O$104="","",'[4]Video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-73.736322792250007</v>
      </c>
      <c r="U13" s="23">
        <f t="shared" si="4"/>
        <v>40.943577163850001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IF('[4]Video Analysis'!$B$114="","",'[4]Video Analysis'!$B$114)</f>
        <v/>
      </c>
      <c r="B14" s="15">
        <f>IF('[4]Video Analysis'!$Q$114="","",'[4]Video Analysis'!$Q$114)</f>
        <v>-73.73625393495</v>
      </c>
      <c r="C14" s="15">
        <f>IF('[4]Video Analysis'!$P$114="","",'[4]Video Analysis'!$P$114)</f>
        <v>40.943537768900001</v>
      </c>
      <c r="D14" s="16">
        <f>IF('[4]Video Analysis'!$G$114="","",'[4]Video Analysis'!$G$114)</f>
        <v>0</v>
      </c>
      <c r="E14" s="16">
        <f>IF('[4]Video Analysis'!$H$114="","",'[4]Video Analysis'!$H$114)</f>
        <v>0</v>
      </c>
      <c r="F14" s="16">
        <f>IF('[4]Video Analysis'!$I$114="","",'[4]Video Analysis'!$I$114)</f>
        <v>100</v>
      </c>
      <c r="G14" s="16">
        <f>IF('[4]Video Analysis'!$J$114="","",'[4]Video Analysis'!$J$114)</f>
        <v>0</v>
      </c>
      <c r="H14" s="16">
        <f>IF('[4]Video Analysis'!$K$114="","",'[4]Video Analysis'!$K$114)</f>
        <v>0</v>
      </c>
      <c r="I14" s="16">
        <f>IF('[4]Video Analysis'!$L$114="","",'[4]Video Analysis'!$L$114)</f>
        <v>100</v>
      </c>
      <c r="J14" s="16">
        <f>IF('[4]Video Analysis'!$M$114="","",'[4]Video Analysis'!$M$114)</f>
        <v>0</v>
      </c>
      <c r="K14" s="16">
        <f>IF('[4]Video Analysis'!$N$114="","",'[4]Video Analysis'!$N$114)</f>
        <v>0</v>
      </c>
      <c r="L14" s="16">
        <f>IF('[4]Video Analysis'!$O$114="","",'[4]Video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-73.73625393495</v>
      </c>
      <c r="U14" s="23">
        <f t="shared" si="4"/>
        <v>40.943537768900001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IF('[4]Video Analysis'!$B$124="","",'[4]Video Analysis'!$B$124)</f>
        <v/>
      </c>
      <c r="B15" s="15">
        <f>IF('[4]Video Analysis'!$Q$124="","",'[4]Video Analysis'!$Q$124)</f>
        <v>-73.73625393495</v>
      </c>
      <c r="C15" s="15">
        <f>IF('[4]Video Analysis'!$P$124="","",'[4]Video Analysis'!$P$124)</f>
        <v>40.943537768900001</v>
      </c>
      <c r="D15" s="16">
        <f>IF('[4]Video Analysis'!$G$124="","",'[4]Video Analysis'!$G$124)</f>
        <v>0</v>
      </c>
      <c r="E15" s="16">
        <f>IF('[4]Video Analysis'!$H$124="","",'[4]Video Analysis'!$H$124)</f>
        <v>0</v>
      </c>
      <c r="F15" s="16">
        <f>IF('[4]Video Analysis'!$I$124="","",'[4]Video Analysis'!$I$124)</f>
        <v>100</v>
      </c>
      <c r="G15" s="16">
        <f>IF('[4]Video Analysis'!$J$124="","",'[4]Video Analysis'!$J$124)</f>
        <v>0</v>
      </c>
      <c r="H15" s="16">
        <f>IF('[4]Video Analysis'!$K$124="","",'[4]Video Analysis'!$K$124)</f>
        <v>0</v>
      </c>
      <c r="I15" s="16">
        <f>IF('[4]Video Analysis'!$L$124="","",'[4]Video Analysis'!$L$124)</f>
        <v>100</v>
      </c>
      <c r="J15" s="16">
        <f>IF('[4]Video Analysis'!$M$124="","",'[4]Video Analysis'!$M$124)</f>
        <v>0</v>
      </c>
      <c r="K15" s="16">
        <f>IF('[4]Video Analysis'!$N$124="","",'[4]Video Analysis'!$N$124)</f>
        <v>0</v>
      </c>
      <c r="L15" s="16">
        <f>IF('[4]Video Analysis'!$O$124="","",'[4]Video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-73.73625393495</v>
      </c>
      <c r="U15" s="23">
        <f t="shared" si="4"/>
        <v>40.943537768900001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IF('[4]Video Analysis'!$B$134="","",'[4]Video Analysis'!$B$134)</f>
        <v/>
      </c>
      <c r="B16" s="15">
        <f>IF('[4]Video Analysis'!$Q$134="","",'[4]Video Analysis'!$Q$134)</f>
        <v>-73.736050045149995</v>
      </c>
      <c r="C16" s="15">
        <f>IF('[4]Video Analysis'!$P$134="","",'[4]Video Analysis'!$P$134)</f>
        <v>40.943491794150006</v>
      </c>
      <c r="D16" s="16">
        <f>IF('[4]Video Analysis'!$G$134="","",'[4]Video Analysis'!$G$134)</f>
        <v>0</v>
      </c>
      <c r="E16" s="16">
        <f>IF('[4]Video Analysis'!$H$134="","",'[4]Video Analysis'!$H$134)</f>
        <v>0</v>
      </c>
      <c r="F16" s="16">
        <f>IF('[4]Video Analysis'!$I$134="","",'[4]Video Analysis'!$I$134)</f>
        <v>100</v>
      </c>
      <c r="G16" s="16">
        <f>IF('[4]Video Analysis'!$J$134="","",'[4]Video Analysis'!$J$134)</f>
        <v>0</v>
      </c>
      <c r="H16" s="16">
        <f>IF('[4]Video Analysis'!$K$134="","",'[4]Video Analysis'!$K$134)</f>
        <v>0</v>
      </c>
      <c r="I16" s="16">
        <f>IF('[4]Video Analysis'!$L$134="","",'[4]Video Analysis'!$L$134)</f>
        <v>100</v>
      </c>
      <c r="J16" s="16">
        <f>IF('[4]Video Analysis'!$M$134="","",'[4]Video Analysis'!$M$134)</f>
        <v>0</v>
      </c>
      <c r="K16" s="16">
        <f>IF('[4]Video Analysis'!$N$134="","",'[4]Video Analysis'!$N$134)</f>
        <v>0</v>
      </c>
      <c r="L16" s="16">
        <f>IF('[4]Video Analysis'!$O$134="","",'[4]Video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-73.736050045149995</v>
      </c>
      <c r="U16" s="23">
        <f t="shared" si="4"/>
        <v>40.943491794150006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IF('[4]Video Analysis'!$B$144="","",'[4]Video Analysis'!$B$144)</f>
        <v/>
      </c>
      <c r="B17" s="15">
        <f>IF('[4]Video Analysis'!$Q$144="","",'[4]Video Analysis'!$Q$144)</f>
        <v>-73.736050045149995</v>
      </c>
      <c r="C17" s="15">
        <f>IF('[4]Video Analysis'!$P$144="","",'[4]Video Analysis'!$P$144)</f>
        <v>40.943491794150006</v>
      </c>
      <c r="D17" s="16">
        <f>IF('[4]Video Analysis'!$G$144="","",'[4]Video Analysis'!$G$144)</f>
        <v>0</v>
      </c>
      <c r="E17" s="16">
        <f>IF('[4]Video Analysis'!$H$144="","",'[4]Video Analysis'!$H$144)</f>
        <v>0</v>
      </c>
      <c r="F17" s="16">
        <f>IF('[4]Video Analysis'!$I$144="","",'[4]Video Analysis'!$I$144)</f>
        <v>100</v>
      </c>
      <c r="G17" s="16">
        <f>IF('[4]Video Analysis'!$J$144="","",'[4]Video Analysis'!$J$144)</f>
        <v>0</v>
      </c>
      <c r="H17" s="16">
        <f>IF('[4]Video Analysis'!$K$144="","",'[4]Video Analysis'!$K$144)</f>
        <v>0</v>
      </c>
      <c r="I17" s="16">
        <f>IF('[4]Video Analysis'!$L$144="","",'[4]Video Analysis'!$L$144)</f>
        <v>100</v>
      </c>
      <c r="J17" s="16">
        <f>IF('[4]Video Analysis'!$M$144="","",'[4]Video Analysis'!$M$144)</f>
        <v>0</v>
      </c>
      <c r="K17" s="16">
        <f>IF('[4]Video Analysis'!$N$144="","",'[4]Video Analysis'!$N$144)</f>
        <v>0</v>
      </c>
      <c r="L17" s="16">
        <f>IF('[4]Video Analysis'!$O$144="","",'[4]Video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-73.736050045149995</v>
      </c>
      <c r="U17" s="23">
        <f t="shared" si="4"/>
        <v>40.943491794150006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IF('[4]Video Analysis'!$B$154="","",'[4]Video Analysis'!$B$154)</f>
        <v/>
      </c>
      <c r="B18" s="15">
        <f>IF('[4]Video Analysis'!$Q$154="","",'[4]Video Analysis'!$Q$154)</f>
        <v>-73.736050045149995</v>
      </c>
      <c r="C18" s="15">
        <f>IF('[4]Video Analysis'!$P$154="","",'[4]Video Analysis'!$P$154)</f>
        <v>40.943491794150006</v>
      </c>
      <c r="D18" s="16">
        <f>IF('[4]Video Analysis'!$G$154="","",'[4]Video Analysis'!$G$154)</f>
        <v>0</v>
      </c>
      <c r="E18" s="16">
        <f>IF('[4]Video Analysis'!$H$154="","",'[4]Video Analysis'!$H$154)</f>
        <v>0</v>
      </c>
      <c r="F18" s="16">
        <f>IF('[4]Video Analysis'!$I$154="","",'[4]Video Analysis'!$I$154)</f>
        <v>100</v>
      </c>
      <c r="G18" s="16">
        <f>IF('[4]Video Analysis'!$J$154="","",'[4]Video Analysis'!$J$154)</f>
        <v>0</v>
      </c>
      <c r="H18" s="16">
        <f>IF('[4]Video Analysis'!$K$154="","",'[4]Video Analysis'!$K$154)</f>
        <v>0</v>
      </c>
      <c r="I18" s="16">
        <f>IF('[4]Video Analysis'!$L$154="","",'[4]Video Analysis'!$L$154)</f>
        <v>100</v>
      </c>
      <c r="J18" s="16">
        <f>IF('[4]Video Analysis'!$M$154="","",'[4]Video Analysis'!$M$154)</f>
        <v>0</v>
      </c>
      <c r="K18" s="16">
        <f>IF('[4]Video Analysis'!$N$154="","",'[4]Video Analysis'!$N$154)</f>
        <v>0</v>
      </c>
      <c r="L18" s="16">
        <f>IF('[4]Video Analysis'!$O$154="","",'[4]Video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-73.736050045149995</v>
      </c>
      <c r="U18" s="23">
        <f t="shared" si="4"/>
        <v>40.943491794150006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IF('[4]Video Analysis'!$B$164="","",'[4]Video Analysis'!$B$164)</f>
        <v/>
      </c>
      <c r="B19" s="15">
        <f>IF('[4]Video Analysis'!$Q$164="","",'[4]Video Analysis'!$Q$164)</f>
        <v>-73.73614903539999</v>
      </c>
      <c r="C19" s="15">
        <f>IF('[4]Video Analysis'!$P$164="","",'[4]Video Analysis'!$P$164)</f>
        <v>40.943542085600001</v>
      </c>
      <c r="D19" s="16">
        <f>IF('[4]Video Analysis'!$G$164="","",'[4]Video Analysis'!$G$164)</f>
        <v>0</v>
      </c>
      <c r="E19" s="16">
        <f>IF('[4]Video Analysis'!$H$164="","",'[4]Video Analysis'!$H$164)</f>
        <v>0</v>
      </c>
      <c r="F19" s="16">
        <f>IF('[4]Video Analysis'!$I$164="","",'[4]Video Analysis'!$I$164)</f>
        <v>100</v>
      </c>
      <c r="G19" s="16">
        <f>IF('[4]Video Analysis'!$J$164="","",'[4]Video Analysis'!$J$164)</f>
        <v>0</v>
      </c>
      <c r="H19" s="16">
        <f>IF('[4]Video Analysis'!$K$164="","",'[4]Video Analysis'!$K$164)</f>
        <v>0</v>
      </c>
      <c r="I19" s="16">
        <f>IF('[4]Video Analysis'!$L$164="","",'[4]Video Analysis'!$L$164)</f>
        <v>100</v>
      </c>
      <c r="J19" s="16">
        <f>IF('[4]Video Analysis'!$M$164="","",'[4]Video Analysis'!$M$164)</f>
        <v>0</v>
      </c>
      <c r="K19" s="16">
        <f>IF('[4]Video Analysis'!$N$164="","",'[4]Video Analysis'!$N$164)</f>
        <v>0</v>
      </c>
      <c r="L19" s="16">
        <f>IF('[4]Video Analysis'!$O$164="","",'[4]Video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-73.73614903539999</v>
      </c>
      <c r="U19" s="23">
        <f t="shared" si="4"/>
        <v>40.943542085600001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IF('[4]Video Analysis'!$B$174="","",'[4]Video Analysis'!$B$174)</f>
        <v/>
      </c>
      <c r="B20" s="15">
        <f>IF('[4]Video Analysis'!$Q$174="","",'[4]Video Analysis'!$Q$174)</f>
        <v>-73.73614903539999</v>
      </c>
      <c r="C20" s="15">
        <f>IF('[4]Video Analysis'!$P$174="","",'[4]Video Analysis'!$P$174)</f>
        <v>40.943542085600001</v>
      </c>
      <c r="D20" s="16">
        <f>IF('[4]Video Analysis'!$G$174="","",'[4]Video Analysis'!$G$174)</f>
        <v>0</v>
      </c>
      <c r="E20" s="16">
        <f>IF('[4]Video Analysis'!$H$174="","",'[4]Video Analysis'!$H$174)</f>
        <v>0</v>
      </c>
      <c r="F20" s="16">
        <f>IF('[4]Video Analysis'!$I$174="","",'[4]Video Analysis'!$I$174)</f>
        <v>100</v>
      </c>
      <c r="G20" s="16">
        <f>IF('[4]Video Analysis'!$J$174="","",'[4]Video Analysis'!$J$174)</f>
        <v>0</v>
      </c>
      <c r="H20" s="16">
        <f>IF('[4]Video Analysis'!$K$174="","",'[4]Video Analysis'!$K$174)</f>
        <v>0</v>
      </c>
      <c r="I20" s="16">
        <f>IF('[4]Video Analysis'!$L$174="","",'[4]Video Analysis'!$L$174)</f>
        <v>100</v>
      </c>
      <c r="J20" s="16">
        <f>IF('[4]Video Analysis'!$M$174="","",'[4]Video Analysis'!$M$174)</f>
        <v>0</v>
      </c>
      <c r="K20" s="16">
        <f>IF('[4]Video Analysis'!$N$174="","",'[4]Video Analysis'!$N$174)</f>
        <v>0</v>
      </c>
      <c r="L20" s="16">
        <f>IF('[4]Video Analysis'!$O$174="","",'[4]Video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-73.73614903539999</v>
      </c>
      <c r="U20" s="23">
        <f t="shared" si="4"/>
        <v>40.943542085600001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IF('[4]Video Analysis'!$B$184="","",'[4]Video Analysis'!$B$184)</f>
        <v/>
      </c>
      <c r="B21" s="15">
        <f>IF('[4]Video Analysis'!$Q$184="","",'[4]Video Analysis'!$Q$184)</f>
        <v>-73.73614903539999</v>
      </c>
      <c r="C21" s="15">
        <f>IF('[4]Video Analysis'!$P$184="","",'[4]Video Analysis'!$P$184)</f>
        <v>40.943542085600001</v>
      </c>
      <c r="D21" s="16">
        <f>IF('[4]Video Analysis'!$G$184="","",'[4]Video Analysis'!$G$184)</f>
        <v>0</v>
      </c>
      <c r="E21" s="16">
        <f>IF('[4]Video Analysis'!$H$184="","",'[4]Video Analysis'!$H$184)</f>
        <v>0</v>
      </c>
      <c r="F21" s="16">
        <f>IF('[4]Video Analysis'!$I$184="","",'[4]Video Analysis'!$I$184)</f>
        <v>100</v>
      </c>
      <c r="G21" s="16">
        <f>IF('[4]Video Analysis'!$J$184="","",'[4]Video Analysis'!$J$184)</f>
        <v>0</v>
      </c>
      <c r="H21" s="16">
        <f>IF('[4]Video Analysis'!$K$184="","",'[4]Video Analysis'!$K$184)</f>
        <v>0</v>
      </c>
      <c r="I21" s="16">
        <f>IF('[4]Video Analysis'!$L$184="","",'[4]Video Analysis'!$L$184)</f>
        <v>100</v>
      </c>
      <c r="J21" s="16">
        <f>IF('[4]Video Analysis'!$M$184="","",'[4]Video Analysis'!$M$184)</f>
        <v>0</v>
      </c>
      <c r="K21" s="16">
        <f>IF('[4]Video Analysis'!$N$184="","",'[4]Video Analysis'!$N$184)</f>
        <v>0</v>
      </c>
      <c r="L21" s="16">
        <f>IF('[4]Video Analysis'!$O$184="","",'[4]Video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-73.73614903539999</v>
      </c>
      <c r="U21" s="23">
        <f t="shared" si="4"/>
        <v>40.943542085600001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IF('[4]Video Analysis'!$B$194="","",'[4]Video Analysis'!$B$194)</f>
        <v/>
      </c>
      <c r="B22" s="15">
        <f>IF('[4]Video Analysis'!$Q$194="","",'[4]Video Analysis'!$Q$194)</f>
        <v>-73.73614903539999</v>
      </c>
      <c r="C22" s="15">
        <f>IF('[4]Video Analysis'!$P$194="","",'[4]Video Analysis'!$P$194)</f>
        <v>40.943542085600001</v>
      </c>
      <c r="D22" s="16">
        <f>IF('[4]Video Analysis'!$G$194="","",'[4]Video Analysis'!$G$194)</f>
        <v>0</v>
      </c>
      <c r="E22" s="16">
        <f>IF('[4]Video Analysis'!$H$194="","",'[4]Video Analysis'!$H$194)</f>
        <v>0</v>
      </c>
      <c r="F22" s="16">
        <f>IF('[4]Video Analysis'!$I$194="","",'[4]Video Analysis'!$I$194)</f>
        <v>100</v>
      </c>
      <c r="G22" s="16">
        <f>IF('[4]Video Analysis'!$J$194="","",'[4]Video Analysis'!$J$194)</f>
        <v>0</v>
      </c>
      <c r="H22" s="16">
        <f>IF('[4]Video Analysis'!$K$194="","",'[4]Video Analysis'!$K$194)</f>
        <v>0</v>
      </c>
      <c r="I22" s="16">
        <f>IF('[4]Video Analysis'!$L$194="","",'[4]Video Analysis'!$L$194)</f>
        <v>100</v>
      </c>
      <c r="J22" s="16">
        <f>IF('[4]Video Analysis'!$M$194="","",'[4]Video Analysis'!$M$194)</f>
        <v>0</v>
      </c>
      <c r="K22" s="16">
        <f>IF('[4]Video Analysis'!$N$194="","",'[4]Video Analysis'!$N$194)</f>
        <v>0</v>
      </c>
      <c r="L22" s="16">
        <f>IF('[4]Video Analysis'!$O$194="","",'[4]Video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-73.73614903539999</v>
      </c>
      <c r="U22" s="23">
        <f t="shared" si="4"/>
        <v>40.943542085600001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IF('[4]Video Analysis'!$B$204="","",'[4]Video Analysis'!$B$204)</f>
        <v/>
      </c>
      <c r="B23" s="15">
        <f>IF('[4]Video Analysis'!$Q$204="","",'[4]Video Analysis'!$Q$204)</f>
        <v>-73.73614903539999</v>
      </c>
      <c r="C23" s="15">
        <f>IF('[4]Video Analysis'!$P$204="","",'[4]Video Analysis'!$P$204)</f>
        <v>40.943542085600001</v>
      </c>
      <c r="D23" s="16">
        <f>IF('[4]Video Analysis'!$G$204="","",'[4]Video Analysis'!$G$204)</f>
        <v>0</v>
      </c>
      <c r="E23" s="16">
        <f>IF('[4]Video Analysis'!$H$204="","",'[4]Video Analysis'!$H$204)</f>
        <v>0</v>
      </c>
      <c r="F23" s="16">
        <f>IF('[4]Video Analysis'!$I$204="","",'[4]Video Analysis'!$I$204)</f>
        <v>100</v>
      </c>
      <c r="G23" s="16">
        <f>IF('[4]Video Analysis'!$J$204="","",'[4]Video Analysis'!$J$204)</f>
        <v>0</v>
      </c>
      <c r="H23" s="16">
        <f>IF('[4]Video Analysis'!$K$204="","",'[4]Video Analysis'!$K$204)</f>
        <v>0</v>
      </c>
      <c r="I23" s="16">
        <f>IF('[4]Video Analysis'!$L$204="","",'[4]Video Analysis'!$L$204)</f>
        <v>100</v>
      </c>
      <c r="J23" s="16">
        <f>IF('[4]Video Analysis'!$M$204="","",'[4]Video Analysis'!$M$204)</f>
        <v>0</v>
      </c>
      <c r="K23" s="16">
        <f>IF('[4]Video Analysis'!$N$204="","",'[4]Video Analysis'!$N$204)</f>
        <v>0</v>
      </c>
      <c r="L23" s="16">
        <f>IF('[4]Video Analysis'!$O$204="","",'[4]Video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-73.73614903539999</v>
      </c>
      <c r="U23" s="23">
        <f t="shared" si="4"/>
        <v>40.943542085600001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IF('[4]Video Analysis'!$B$214="","",'[4]Video Analysis'!$B$214)</f>
        <v/>
      </c>
      <c r="B24" s="15">
        <f>IF('[4]Video Analysis'!$Q$214="","",'[4]Video Analysis'!$Q$214)</f>
        <v>-73.736265711499996</v>
      </c>
      <c r="C24" s="15">
        <f>IF('[4]Video Analysis'!$P$214="","",'[4]Video Analysis'!$P$214)</f>
        <v>40.943564046199995</v>
      </c>
      <c r="D24" s="16">
        <f>IF('[4]Video Analysis'!$G$214="","",'[4]Video Analysis'!$G$214)</f>
        <v>0</v>
      </c>
      <c r="E24" s="16">
        <f>IF('[4]Video Analysis'!$H$214="","",'[4]Video Analysis'!$H$214)</f>
        <v>0</v>
      </c>
      <c r="F24" s="16">
        <f>IF('[4]Video Analysis'!$I$214="","",'[4]Video Analysis'!$I$214)</f>
        <v>100</v>
      </c>
      <c r="G24" s="16">
        <f>IF('[4]Video Analysis'!$J$214="","",'[4]Video Analysis'!$J$214)</f>
        <v>0</v>
      </c>
      <c r="H24" s="16">
        <f>IF('[4]Video Analysis'!$K$214="","",'[4]Video Analysis'!$K$214)</f>
        <v>0</v>
      </c>
      <c r="I24" s="16">
        <f>IF('[4]Video Analysis'!$L$214="","",'[4]Video Analysis'!$L$214)</f>
        <v>100</v>
      </c>
      <c r="J24" s="16">
        <f>IF('[4]Video Analysis'!$M$214="","",'[4]Video Analysis'!$M$214)</f>
        <v>0</v>
      </c>
      <c r="K24" s="16">
        <f>IF('[4]Video Analysis'!$N$214="","",'[4]Video Analysis'!$N$214)</f>
        <v>0</v>
      </c>
      <c r="L24" s="16">
        <f>IF('[4]Video Analysis'!$O$214="","",'[4]Video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-73.736265711499996</v>
      </c>
      <c r="U24" s="23">
        <f t="shared" si="4"/>
        <v>40.943564046199995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IF('[4]Video Analysis'!$B$224="","",'[4]Video Analysis'!$B$224)</f>
        <v/>
      </c>
      <c r="B25" s="15">
        <f>IF('[4]Video Analysis'!$Q$224="","",'[4]Video Analysis'!$Q$224)</f>
        <v>-73.736265711499996</v>
      </c>
      <c r="C25" s="15">
        <f>IF('[4]Video Analysis'!$P$224="","",'[4]Video Analysis'!$P$224)</f>
        <v>40.943564046199995</v>
      </c>
      <c r="D25" s="16">
        <f>IF('[4]Video Analysis'!$G$224="","",'[4]Video Analysis'!$G$224)</f>
        <v>0</v>
      </c>
      <c r="E25" s="16">
        <f>IF('[4]Video Analysis'!$H$224="","",'[4]Video Analysis'!$H$224)</f>
        <v>0</v>
      </c>
      <c r="F25" s="16">
        <f>IF('[4]Video Analysis'!$I$224="","",'[4]Video Analysis'!$I$224)</f>
        <v>100</v>
      </c>
      <c r="G25" s="16">
        <f>IF('[4]Video Analysis'!$J$224="","",'[4]Video Analysis'!$J$224)</f>
        <v>0</v>
      </c>
      <c r="H25" s="16">
        <f>IF('[4]Video Analysis'!$K$224="","",'[4]Video Analysis'!$K$224)</f>
        <v>0</v>
      </c>
      <c r="I25" s="16">
        <f>IF('[4]Video Analysis'!$L$224="","",'[4]Video Analysis'!$L$224)</f>
        <v>100</v>
      </c>
      <c r="J25" s="16">
        <f>IF('[4]Video Analysis'!$M$224="","",'[4]Video Analysis'!$M$224)</f>
        <v>0</v>
      </c>
      <c r="K25" s="16">
        <f>IF('[4]Video Analysis'!$N$224="","",'[4]Video Analysis'!$N$224)</f>
        <v>0</v>
      </c>
      <c r="L25" s="16">
        <f>IF('[4]Video Analysis'!$O$224="","",'[4]Video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-73.736265711499996</v>
      </c>
      <c r="U25" s="23">
        <f t="shared" si="4"/>
        <v>40.943564046199995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IF('[4]Video Analysis'!$B$234="","",'[4]Video Analysis'!$B$234)</f>
        <v/>
      </c>
      <c r="B26" s="15">
        <f>IF('[4]Video Analysis'!$Q$234="","",'[4]Video Analysis'!$Q$234)</f>
        <v>-73.736330377900003</v>
      </c>
      <c r="C26" s="15">
        <f>IF('[4]Video Analysis'!$P$234="","",'[4]Video Analysis'!$P$234)</f>
        <v>40.943581522450003</v>
      </c>
      <c r="D26" s="16">
        <f>IF('[4]Video Analysis'!$G$234="","",'[4]Video Analysis'!$G$234)</f>
        <v>0</v>
      </c>
      <c r="E26" s="16">
        <f>IF('[4]Video Analysis'!$H$234="","",'[4]Video Analysis'!$H$234)</f>
        <v>0</v>
      </c>
      <c r="F26" s="16">
        <f>IF('[4]Video Analysis'!$I$234="","",'[4]Video Analysis'!$I$234)</f>
        <v>100</v>
      </c>
      <c r="G26" s="16">
        <f>IF('[4]Video Analysis'!$J$234="","",'[4]Video Analysis'!$J$234)</f>
        <v>0</v>
      </c>
      <c r="H26" s="16">
        <f>IF('[4]Video Analysis'!$K$234="","",'[4]Video Analysis'!$K$234)</f>
        <v>0</v>
      </c>
      <c r="I26" s="16">
        <f>IF('[4]Video Analysis'!$L$234="","",'[4]Video Analysis'!$L$234)</f>
        <v>100</v>
      </c>
      <c r="J26" s="16">
        <f>IF('[4]Video Analysis'!$M$234="","",'[4]Video Analysis'!$M$234)</f>
        <v>0</v>
      </c>
      <c r="K26" s="16">
        <f>IF('[4]Video Analysis'!$N$234="","",'[4]Video Analysis'!$N$234)</f>
        <v>0</v>
      </c>
      <c r="L26" s="16">
        <f>IF('[4]Video Analysis'!$O$234="","",'[4]Video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-73.736330377900003</v>
      </c>
      <c r="U26" s="23">
        <f t="shared" si="4"/>
        <v>40.943581522450003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IF('[4]Video Analysis'!$B$244="","",'[4]Video Analysis'!$B$244)</f>
        <v/>
      </c>
      <c r="B27" s="15">
        <f>IF('[4]Video Analysis'!$Q$244="","",'[4]Video Analysis'!$Q$244)</f>
        <v>-73.736330377900003</v>
      </c>
      <c r="C27" s="15">
        <f>IF('[4]Video Analysis'!$P$244="","",'[4]Video Analysis'!$P$244)</f>
        <v>40.943581522450003</v>
      </c>
      <c r="D27" s="16">
        <f>IF('[4]Video Analysis'!$G$244="","",'[4]Video Analysis'!$G$244)</f>
        <v>0</v>
      </c>
      <c r="E27" s="16">
        <f>IF('[4]Video Analysis'!$H$244="","",'[4]Video Analysis'!$H$244)</f>
        <v>0</v>
      </c>
      <c r="F27" s="16">
        <f>IF('[4]Video Analysis'!$I$244="","",'[4]Video Analysis'!$I$244)</f>
        <v>100</v>
      </c>
      <c r="G27" s="16">
        <f>IF('[4]Video Analysis'!$J$244="","",'[4]Video Analysis'!$J$244)</f>
        <v>0</v>
      </c>
      <c r="H27" s="16">
        <f>IF('[4]Video Analysis'!$K$244="","",'[4]Video Analysis'!$K$244)</f>
        <v>0</v>
      </c>
      <c r="I27" s="16">
        <f>IF('[4]Video Analysis'!$L$244="","",'[4]Video Analysis'!$L$244)</f>
        <v>100</v>
      </c>
      <c r="J27" s="16">
        <f>IF('[4]Video Analysis'!$M$244="","",'[4]Video Analysis'!$M$244)</f>
        <v>0</v>
      </c>
      <c r="K27" s="16">
        <f>IF('[4]Video Analysis'!$N$244="","",'[4]Video Analysis'!$N$244)</f>
        <v>0</v>
      </c>
      <c r="L27" s="16">
        <f>IF('[4]Video Analysis'!$O$244="","",'[4]Video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-73.736330377900003</v>
      </c>
      <c r="U27" s="23">
        <f t="shared" si="4"/>
        <v>40.943581522450003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IF('[4]Video Analysis'!$B$254="","",'[4]Video Analysis'!$B$254)</f>
        <v/>
      </c>
      <c r="B28" s="15">
        <f>IF('[4]Video Analysis'!$Q$254="","",'[4]Video Analysis'!$Q$254)</f>
        <v>-73.736330377900003</v>
      </c>
      <c r="C28" s="15">
        <f>IF('[4]Video Analysis'!$P$254="","",'[4]Video Analysis'!$P$254)</f>
        <v>40.943581522450003</v>
      </c>
      <c r="D28" s="16">
        <f>IF('[4]Video Analysis'!$G$254="","",'[4]Video Analysis'!$G$254)</f>
        <v>0</v>
      </c>
      <c r="E28" s="16">
        <f>IF('[4]Video Analysis'!$H$254="","",'[4]Video Analysis'!$H$254)</f>
        <v>0</v>
      </c>
      <c r="F28" s="16">
        <f>IF('[4]Video Analysis'!$I$254="","",'[4]Video Analysis'!$I$254)</f>
        <v>100</v>
      </c>
      <c r="G28" s="16">
        <f>IF('[4]Video Analysis'!$J$254="","",'[4]Video Analysis'!$J$254)</f>
        <v>0</v>
      </c>
      <c r="H28" s="16">
        <f>IF('[4]Video Analysis'!$K$254="","",'[4]Video Analysis'!$K$254)</f>
        <v>0</v>
      </c>
      <c r="I28" s="16">
        <f>IF('[4]Video Analysis'!$L$254="","",'[4]Video Analysis'!$L$254)</f>
        <v>100</v>
      </c>
      <c r="J28" s="16">
        <f>IF('[4]Video Analysis'!$M$254="","",'[4]Video Analysis'!$M$254)</f>
        <v>0</v>
      </c>
      <c r="K28" s="16">
        <f>IF('[4]Video Analysis'!$N$254="","",'[4]Video Analysis'!$N$254)</f>
        <v>0</v>
      </c>
      <c r="L28" s="16">
        <f>IF('[4]Video Analysis'!$O$254="","",'[4]Video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-73.736330377900003</v>
      </c>
      <c r="U28" s="23">
        <f t="shared" si="4"/>
        <v>40.943581522450003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IF('[4]Video Analysis'!$B$264="","",'[4]Video Analysis'!$B$264)</f>
        <v/>
      </c>
      <c r="B29" s="15">
        <f>IF('[4]Video Analysis'!$Q$264="","",'[4]Video Analysis'!$Q$264)</f>
        <v>-73.736427230800004</v>
      </c>
      <c r="C29" s="15">
        <f>IF('[4]Video Analysis'!$P$264="","",'[4]Video Analysis'!$P$264)</f>
        <v>40.943716512999998</v>
      </c>
      <c r="D29" s="16">
        <f>IF('[4]Video Analysis'!$G$264="","",'[4]Video Analysis'!$G$264)</f>
        <v>0</v>
      </c>
      <c r="E29" s="16">
        <f>IF('[4]Video Analysis'!$H$264="","",'[4]Video Analysis'!$H$264)</f>
        <v>0</v>
      </c>
      <c r="F29" s="16">
        <f>IF('[4]Video Analysis'!$I$264="","",'[4]Video Analysis'!$I$264)</f>
        <v>100</v>
      </c>
      <c r="G29" s="16">
        <f>IF('[4]Video Analysis'!$J$264="","",'[4]Video Analysis'!$J$264)</f>
        <v>0</v>
      </c>
      <c r="H29" s="16">
        <f>IF('[4]Video Analysis'!$K$264="","",'[4]Video Analysis'!$K$264)</f>
        <v>0</v>
      </c>
      <c r="I29" s="16">
        <f>IF('[4]Video Analysis'!$L$264="","",'[4]Video Analysis'!$L$264)</f>
        <v>100</v>
      </c>
      <c r="J29" s="16">
        <f>IF('[4]Video Analysis'!$M$264="","",'[4]Video Analysis'!$M$264)</f>
        <v>0</v>
      </c>
      <c r="K29" s="16">
        <f>IF('[4]Video Analysis'!$N$264="","",'[4]Video Analysis'!$N$264)</f>
        <v>0</v>
      </c>
      <c r="L29" s="16">
        <f>IF('[4]Video Analysis'!$O$264="","",'[4]Video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-73.736427230800004</v>
      </c>
      <c r="U29" s="23">
        <f t="shared" si="4"/>
        <v>40.943716512999998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IF('[4]Video Analysis'!$B$274="","",'[4]Video Analysis'!$B$274)</f>
        <v/>
      </c>
      <c r="B30" s="15">
        <f>IF('[4]Video Analysis'!$Q$274="","",'[4]Video Analysis'!$Q$274)</f>
        <v>-73.736386955749992</v>
      </c>
      <c r="C30" s="15">
        <f>IF('[4]Video Analysis'!$P$274="","",'[4]Video Analysis'!$P$274)</f>
        <v>40.943653564900004</v>
      </c>
      <c r="D30" s="16">
        <f>IF('[4]Video Analysis'!$G$274="","",'[4]Video Analysis'!$G$274)</f>
        <v>0</v>
      </c>
      <c r="E30" s="16">
        <f>IF('[4]Video Analysis'!$H$274="","",'[4]Video Analysis'!$H$274)</f>
        <v>0</v>
      </c>
      <c r="F30" s="16">
        <f>IF('[4]Video Analysis'!$I$274="","",'[4]Video Analysis'!$I$274)</f>
        <v>100</v>
      </c>
      <c r="G30" s="16">
        <f>IF('[4]Video Analysis'!$J$274="","",'[4]Video Analysis'!$J$274)</f>
        <v>0</v>
      </c>
      <c r="H30" s="16">
        <f>IF('[4]Video Analysis'!$K$274="","",'[4]Video Analysis'!$K$274)</f>
        <v>0</v>
      </c>
      <c r="I30" s="16">
        <f>IF('[4]Video Analysis'!$L$274="","",'[4]Video Analysis'!$L$274)</f>
        <v>100</v>
      </c>
      <c r="J30" s="16">
        <f>IF('[4]Video Analysis'!$M$274="","",'[4]Video Analysis'!$M$274)</f>
        <v>0</v>
      </c>
      <c r="K30" s="16">
        <f>IF('[4]Video Analysis'!$N$274="","",'[4]Video Analysis'!$N$274)</f>
        <v>0</v>
      </c>
      <c r="L30" s="16">
        <f>IF('[4]Video Analysis'!$O$274="","",'[4]Video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-73.736386955749992</v>
      </c>
      <c r="U30" s="23">
        <f t="shared" si="4"/>
        <v>40.943653564900004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IF('[4]Video Analysis'!$B$284="","",'[4]Video Analysis'!$B$284)</f>
        <v/>
      </c>
      <c r="B31" s="15">
        <f>IF('[4]Video Analysis'!$Q$284="","",'[4]Video Analysis'!$Q$284)</f>
        <v>-73.736386955749992</v>
      </c>
      <c r="C31" s="15">
        <f>IF('[4]Video Analysis'!$P$284="","",'[4]Video Analysis'!$P$284)</f>
        <v>40.943653564900004</v>
      </c>
      <c r="D31" s="16">
        <f>IF('[4]Video Analysis'!$G$284="","",'[4]Video Analysis'!$G$284)</f>
        <v>0</v>
      </c>
      <c r="E31" s="16">
        <f>IF('[4]Video Analysis'!$H$284="","",'[4]Video Analysis'!$H$284)</f>
        <v>0</v>
      </c>
      <c r="F31" s="16">
        <f>IF('[4]Video Analysis'!$I$284="","",'[4]Video Analysis'!$I$284)</f>
        <v>100</v>
      </c>
      <c r="G31" s="16">
        <f>IF('[4]Video Analysis'!$J$284="","",'[4]Video Analysis'!$J$284)</f>
        <v>0</v>
      </c>
      <c r="H31" s="16">
        <f>IF('[4]Video Analysis'!$K$284="","",'[4]Video Analysis'!$K$284)</f>
        <v>0</v>
      </c>
      <c r="I31" s="16">
        <f>IF('[4]Video Analysis'!$L$284="","",'[4]Video Analysis'!$L$284)</f>
        <v>100</v>
      </c>
      <c r="J31" s="16">
        <f>IF('[4]Video Analysis'!$M$284="","",'[4]Video Analysis'!$M$284)</f>
        <v>0</v>
      </c>
      <c r="K31" s="16">
        <f>IF('[4]Video Analysis'!$N$284="","",'[4]Video Analysis'!$N$284)</f>
        <v>0</v>
      </c>
      <c r="L31" s="16">
        <f>IF('[4]Video Analysis'!$O$284="","",'[4]Video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-73.736386955749992</v>
      </c>
      <c r="U31" s="23">
        <f t="shared" si="4"/>
        <v>40.943653564900004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IF('[4]Video Analysis'!$B$294="","",'[4]Video Analysis'!$B$294)</f>
        <v/>
      </c>
      <c r="B32" s="15">
        <f>IF('[4]Video Analysis'!$Q$294="","",'[4]Video Analysis'!$Q$294)</f>
        <v>-73.736386955749992</v>
      </c>
      <c r="C32" s="15">
        <f>IF('[4]Video Analysis'!$P$294="","",'[4]Video Analysis'!$P$294)</f>
        <v>40.943653564900004</v>
      </c>
      <c r="D32" s="16">
        <f>IF('[4]Video Analysis'!$G$294="","",'[4]Video Analysis'!$G$294)</f>
        <v>0</v>
      </c>
      <c r="E32" s="16">
        <f>IF('[4]Video Analysis'!$H$294="","",'[4]Video Analysis'!$H$294)</f>
        <v>0</v>
      </c>
      <c r="F32" s="16">
        <f>IF('[4]Video Analysis'!$I$294="","",'[4]Video Analysis'!$I$294)</f>
        <v>100</v>
      </c>
      <c r="G32" s="16">
        <f>IF('[4]Video Analysis'!$J$294="","",'[4]Video Analysis'!$J$294)</f>
        <v>0</v>
      </c>
      <c r="H32" s="16">
        <f>IF('[4]Video Analysis'!$K$294="","",'[4]Video Analysis'!$K$294)</f>
        <v>0</v>
      </c>
      <c r="I32" s="16">
        <f>IF('[4]Video Analysis'!$L$294="","",'[4]Video Analysis'!$L$294)</f>
        <v>100</v>
      </c>
      <c r="J32" s="16">
        <f>IF('[4]Video Analysis'!$M$294="","",'[4]Video Analysis'!$M$294)</f>
        <v>0</v>
      </c>
      <c r="K32" s="16">
        <f>IF('[4]Video Analysis'!$N$294="","",'[4]Video Analysis'!$N$294)</f>
        <v>0</v>
      </c>
      <c r="L32" s="16">
        <f>IF('[4]Video Analysis'!$O$294="","",'[4]Video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-73.736386955749992</v>
      </c>
      <c r="U32" s="23">
        <f t="shared" si="4"/>
        <v>40.943653564900004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IF('[4]Video Analysis'!$B$304="","",'[4]Video Analysis'!$B$304)</f>
        <v/>
      </c>
      <c r="B33" s="15">
        <f>IF('[4]Video Analysis'!$Q$304="","",'[4]Video Analysis'!$Q$304)</f>
        <v>-73.736386955749992</v>
      </c>
      <c r="C33" s="15">
        <f>IF('[4]Video Analysis'!$P$304="","",'[4]Video Analysis'!$P$304)</f>
        <v>40.943653564900004</v>
      </c>
      <c r="D33" s="16">
        <f>IF('[4]Video Analysis'!$G$304="","",'[4]Video Analysis'!$G$304)</f>
        <v>0</v>
      </c>
      <c r="E33" s="16">
        <f>IF('[4]Video Analysis'!$H$304="","",'[4]Video Analysis'!$H$304)</f>
        <v>0</v>
      </c>
      <c r="F33" s="16">
        <f>IF('[4]Video Analysis'!$I$304="","",'[4]Video Analysis'!$I$304)</f>
        <v>100</v>
      </c>
      <c r="G33" s="16">
        <f>IF('[4]Video Analysis'!$J$304="","",'[4]Video Analysis'!$J$304)</f>
        <v>0</v>
      </c>
      <c r="H33" s="16">
        <f>IF('[4]Video Analysis'!$K$304="","",'[4]Video Analysis'!$K$304)</f>
        <v>0</v>
      </c>
      <c r="I33" s="16">
        <f>IF('[4]Video Analysis'!$L$304="","",'[4]Video Analysis'!$L$304)</f>
        <v>100</v>
      </c>
      <c r="J33" s="16">
        <f>IF('[4]Video Analysis'!$M$304="","",'[4]Video Analysis'!$M$304)</f>
        <v>0</v>
      </c>
      <c r="K33" s="16">
        <f>IF('[4]Video Analysis'!$N$304="","",'[4]Video Analysis'!$N$304)</f>
        <v>0</v>
      </c>
      <c r="L33" s="16">
        <f>IF('[4]Video Analysis'!$O$304="","",'[4]Video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-73.736386955749992</v>
      </c>
      <c r="U33" s="23">
        <f t="shared" si="4"/>
        <v>40.943653564900004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IF('[4]Video Analysis'!$B$314="","",'[4]Video Analysis'!$B$314)</f>
        <v/>
      </c>
      <c r="B34" s="15">
        <f>IF('[4]Video Analysis'!$Q$314="","",'[4]Video Analysis'!$Q$314)</f>
        <v>-73.736386955749992</v>
      </c>
      <c r="C34" s="15">
        <f>IF('[4]Video Analysis'!$P$314="","",'[4]Video Analysis'!$P$314)</f>
        <v>40.943653564900004</v>
      </c>
      <c r="D34" s="16">
        <f>IF('[4]Video Analysis'!$G$314="","",'[4]Video Analysis'!$G$314)</f>
        <v>0</v>
      </c>
      <c r="E34" s="16">
        <f>IF('[4]Video Analysis'!$H$314="","",'[4]Video Analysis'!$H$314)</f>
        <v>0</v>
      </c>
      <c r="F34" s="16">
        <f>IF('[4]Video Analysis'!$I$314="","",'[4]Video Analysis'!$I$314)</f>
        <v>100</v>
      </c>
      <c r="G34" s="16">
        <f>IF('[4]Video Analysis'!$J$314="","",'[4]Video Analysis'!$J$314)</f>
        <v>0</v>
      </c>
      <c r="H34" s="16">
        <f>IF('[4]Video Analysis'!$K$314="","",'[4]Video Analysis'!$K$314)</f>
        <v>0</v>
      </c>
      <c r="I34" s="16">
        <f>IF('[4]Video Analysis'!$L$314="","",'[4]Video Analysis'!$L$314)</f>
        <v>100</v>
      </c>
      <c r="J34" s="16">
        <f>IF('[4]Video Analysis'!$M$314="","",'[4]Video Analysis'!$M$314)</f>
        <v>0</v>
      </c>
      <c r="K34" s="16">
        <f>IF('[4]Video Analysis'!$N$314="","",'[4]Video Analysis'!$N$314)</f>
        <v>0</v>
      </c>
      <c r="L34" s="16">
        <f>IF('[4]Video Analysis'!$O$314="","",'[4]Video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-73.736386955749992</v>
      </c>
      <c r="U34" s="23">
        <f t="shared" si="4"/>
        <v>40.943653564900004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IF('[4]Video Analysis'!$B$324="","",'[4]Video Analysis'!$B$324)</f>
        <v/>
      </c>
      <c r="B35" s="15">
        <f>IF('[4]Video Analysis'!$Q$324="","",'[4]Video Analysis'!$Q$324)</f>
        <v>-73.736441899100001</v>
      </c>
      <c r="C35" s="15">
        <f>IF('[4]Video Analysis'!$P$324="","",'[4]Video Analysis'!$P$324)</f>
        <v>40.943713998450001</v>
      </c>
      <c r="D35" s="16">
        <f>IF('[4]Video Analysis'!$G$324="","",'[4]Video Analysis'!$G$324)</f>
        <v>0</v>
      </c>
      <c r="E35" s="16">
        <f>IF('[4]Video Analysis'!$H$324="","",'[4]Video Analysis'!$H$324)</f>
        <v>0</v>
      </c>
      <c r="F35" s="16">
        <f>IF('[4]Video Analysis'!$I$324="","",'[4]Video Analysis'!$I$324)</f>
        <v>100</v>
      </c>
      <c r="G35" s="16">
        <f>IF('[4]Video Analysis'!$J$324="","",'[4]Video Analysis'!$J$324)</f>
        <v>0</v>
      </c>
      <c r="H35" s="16">
        <f>IF('[4]Video Analysis'!$K$324="","",'[4]Video Analysis'!$K$324)</f>
        <v>0</v>
      </c>
      <c r="I35" s="16">
        <f>IF('[4]Video Analysis'!$L$324="","",'[4]Video Analysis'!$L$324)</f>
        <v>100</v>
      </c>
      <c r="J35" s="16">
        <f>IF('[4]Video Analysis'!$M$324="","",'[4]Video Analysis'!$M$324)</f>
        <v>0</v>
      </c>
      <c r="K35" s="16">
        <f>IF('[4]Video Analysis'!$N$324="","",'[4]Video Analysis'!$N$324)</f>
        <v>0</v>
      </c>
      <c r="L35" s="16">
        <f>IF('[4]Video Analysis'!$O$324="","",'[4]Video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-73.736441899100001</v>
      </c>
      <c r="U35" s="23">
        <f t="shared" si="4"/>
        <v>40.943713998450001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IF('[4]Video Analysis'!$B$334="","",'[4]Video Analysis'!$B$334)</f>
        <v/>
      </c>
      <c r="B36" s="15">
        <f>IF('[4]Video Analysis'!$Q$334="","",'[4]Video Analysis'!$Q$334)</f>
        <v>-73.736417633450003</v>
      </c>
      <c r="C36" s="15">
        <f>IF('[4]Video Analysis'!$P$334="","",'[4]Video Analysis'!$P$334)</f>
        <v>40.943730636500007</v>
      </c>
      <c r="D36" s="16">
        <f>IF('[4]Video Analysis'!$G$334="","",'[4]Video Analysis'!$G$334)</f>
        <v>0</v>
      </c>
      <c r="E36" s="16">
        <f>IF('[4]Video Analysis'!$H$334="","",'[4]Video Analysis'!$H$334)</f>
        <v>0</v>
      </c>
      <c r="F36" s="16">
        <f>IF('[4]Video Analysis'!$I$334="","",'[4]Video Analysis'!$I$334)</f>
        <v>100</v>
      </c>
      <c r="G36" s="16">
        <f>IF('[4]Video Analysis'!$J$334="","",'[4]Video Analysis'!$J$334)</f>
        <v>0</v>
      </c>
      <c r="H36" s="16">
        <f>IF('[4]Video Analysis'!$K$334="","",'[4]Video Analysis'!$K$334)</f>
        <v>0</v>
      </c>
      <c r="I36" s="16">
        <f>IF('[4]Video Analysis'!$L$334="","",'[4]Video Analysis'!$L$334)</f>
        <v>100</v>
      </c>
      <c r="J36" s="16">
        <f>IF('[4]Video Analysis'!$M$334="","",'[4]Video Analysis'!$M$334)</f>
        <v>0</v>
      </c>
      <c r="K36" s="16">
        <f>IF('[4]Video Analysis'!$N$334="","",'[4]Video Analysis'!$N$334)</f>
        <v>0</v>
      </c>
      <c r="L36" s="16">
        <f>IF('[4]Video Analysis'!$O$334="","",'[4]Video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-73.736417633450003</v>
      </c>
      <c r="U36" s="23">
        <f t="shared" si="4"/>
        <v>40.943730636500007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IF('[4]Video Analysis'!$B$344="","",'[4]Video Analysis'!$B$344)</f>
        <v/>
      </c>
      <c r="B37" s="15">
        <f>IF('[4]Video Analysis'!$Q$344="","",'[4]Video Analysis'!$Q$344)</f>
        <v>-73.736331006499995</v>
      </c>
      <c r="C37" s="15">
        <f>IF('[4]Video Analysis'!$P$344="","",'[4]Video Analysis'!$P$344)</f>
        <v>40.943760308400002</v>
      </c>
      <c r="D37" s="16">
        <f>IF('[4]Video Analysis'!$G$344="","",'[4]Video Analysis'!$G$344)</f>
        <v>0</v>
      </c>
      <c r="E37" s="16">
        <f>IF('[4]Video Analysis'!$H$344="","",'[4]Video Analysis'!$H$344)</f>
        <v>0</v>
      </c>
      <c r="F37" s="16">
        <f>IF('[4]Video Analysis'!$I$344="","",'[4]Video Analysis'!$I$344)</f>
        <v>100</v>
      </c>
      <c r="G37" s="16">
        <f>IF('[4]Video Analysis'!$J$344="","",'[4]Video Analysis'!$J$344)</f>
        <v>0</v>
      </c>
      <c r="H37" s="16">
        <f>IF('[4]Video Analysis'!$K$344="","",'[4]Video Analysis'!$K$344)</f>
        <v>0</v>
      </c>
      <c r="I37" s="16">
        <f>IF('[4]Video Analysis'!$L$344="","",'[4]Video Analysis'!$L$344)</f>
        <v>100</v>
      </c>
      <c r="J37" s="16">
        <f>IF('[4]Video Analysis'!$M$344="","",'[4]Video Analysis'!$M$344)</f>
        <v>0</v>
      </c>
      <c r="K37" s="16">
        <f>IF('[4]Video Analysis'!$N$344="","",'[4]Video Analysis'!$N$344)</f>
        <v>0</v>
      </c>
      <c r="L37" s="16">
        <f>IF('[4]Video Analysis'!$O$344="","",'[4]Video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-73.736331006499995</v>
      </c>
      <c r="U37" s="23">
        <f t="shared" si="4"/>
        <v>40.943760308400002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IF('[4]Video Analysis'!$B$354="","",'[4]Video Analysis'!$B$354)</f>
        <v/>
      </c>
      <c r="B38" s="15">
        <f>IF('[4]Video Analysis'!$Q$354="","",'[4]Video Analysis'!$Q$354)</f>
        <v>-73.736331006499995</v>
      </c>
      <c r="C38" s="15">
        <f>IF('[4]Video Analysis'!$P$354="","",'[4]Video Analysis'!$P$354)</f>
        <v>40.943760308400002</v>
      </c>
      <c r="D38" s="16">
        <f>IF('[4]Video Analysis'!$G$354="","",'[4]Video Analysis'!$G$354)</f>
        <v>0</v>
      </c>
      <c r="E38" s="16">
        <f>IF('[4]Video Analysis'!$H$354="","",'[4]Video Analysis'!$H$354)</f>
        <v>0</v>
      </c>
      <c r="F38" s="16">
        <f>IF('[4]Video Analysis'!$I$354="","",'[4]Video Analysis'!$I$354)</f>
        <v>100</v>
      </c>
      <c r="G38" s="16">
        <f>IF('[4]Video Analysis'!$J$354="","",'[4]Video Analysis'!$J$354)</f>
        <v>0</v>
      </c>
      <c r="H38" s="16">
        <f>IF('[4]Video Analysis'!$K$354="","",'[4]Video Analysis'!$K$354)</f>
        <v>0</v>
      </c>
      <c r="I38" s="16">
        <f>IF('[4]Video Analysis'!$L$354="","",'[4]Video Analysis'!$L$354)</f>
        <v>100</v>
      </c>
      <c r="J38" s="16">
        <f>IF('[4]Video Analysis'!$M$354="","",'[4]Video Analysis'!$M$354)</f>
        <v>0</v>
      </c>
      <c r="K38" s="16">
        <f>IF('[4]Video Analysis'!$N$354="","",'[4]Video Analysis'!$N$354)</f>
        <v>0</v>
      </c>
      <c r="L38" s="16">
        <f>IF('[4]Video Analysis'!$O$354="","",'[4]Video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-73.736331006499995</v>
      </c>
      <c r="U38" s="23">
        <f t="shared" si="4"/>
        <v>40.943760308400002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IF('[4]Video Analysis'!$B$364="","",'[4]Video Analysis'!$B$364)</f>
        <v/>
      </c>
      <c r="B39" s="15">
        <f>IF('[4]Video Analysis'!$Q$364="","",'[4]Video Analysis'!$Q$364)</f>
        <v>-73.736331006499995</v>
      </c>
      <c r="C39" s="15">
        <f>IF('[4]Video Analysis'!$P$364="","",'[4]Video Analysis'!$P$364)</f>
        <v>40.943760308400002</v>
      </c>
      <c r="D39" s="16">
        <f>IF('[4]Video Analysis'!$G$364="","",'[4]Video Analysis'!$G$364)</f>
        <v>0</v>
      </c>
      <c r="E39" s="16">
        <f>IF('[4]Video Analysis'!$H$364="","",'[4]Video Analysis'!$H$364)</f>
        <v>0</v>
      </c>
      <c r="F39" s="16">
        <f>IF('[4]Video Analysis'!$I$364="","",'[4]Video Analysis'!$I$364)</f>
        <v>100</v>
      </c>
      <c r="G39" s="16">
        <f>IF('[4]Video Analysis'!$J$364="","",'[4]Video Analysis'!$J$364)</f>
        <v>0</v>
      </c>
      <c r="H39" s="16">
        <f>IF('[4]Video Analysis'!$K$364="","",'[4]Video Analysis'!$K$364)</f>
        <v>0</v>
      </c>
      <c r="I39" s="16">
        <f>IF('[4]Video Analysis'!$L$364="","",'[4]Video Analysis'!$L$364)</f>
        <v>100</v>
      </c>
      <c r="J39" s="16">
        <f>IF('[4]Video Analysis'!$M$364="","",'[4]Video Analysis'!$M$364)</f>
        <v>0</v>
      </c>
      <c r="K39" s="16">
        <f>IF('[4]Video Analysis'!$N$364="","",'[4]Video Analysis'!$N$364)</f>
        <v>0</v>
      </c>
      <c r="L39" s="16">
        <f>IF('[4]Video Analysis'!$O$364="","",'[4]Video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-73.736331006499995</v>
      </c>
      <c r="U39" s="23">
        <f t="shared" si="4"/>
        <v>40.943760308400002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IF('[4]Video Analysis'!$B$374="","",'[4]Video Analysis'!$B$374)</f>
        <v/>
      </c>
      <c r="B40" s="15">
        <f>IF('[4]Video Analysis'!$Q$374="","",'[4]Video Analysis'!$Q$374)</f>
        <v>-73.736331006499995</v>
      </c>
      <c r="C40" s="15">
        <f>IF('[4]Video Analysis'!$P$374="","",'[4]Video Analysis'!$P$374)</f>
        <v>40.943760308400002</v>
      </c>
      <c r="D40" s="16">
        <f>IF('[4]Video Analysis'!$G$374="","",'[4]Video Analysis'!$G$374)</f>
        <v>0</v>
      </c>
      <c r="E40" s="16">
        <f>IF('[4]Video Analysis'!$H$374="","",'[4]Video Analysis'!$H$374)</f>
        <v>0</v>
      </c>
      <c r="F40" s="16">
        <f>IF('[4]Video Analysis'!$I$374="","",'[4]Video Analysis'!$I$374)</f>
        <v>100</v>
      </c>
      <c r="G40" s="16">
        <f>IF('[4]Video Analysis'!$J$374="","",'[4]Video Analysis'!$J$374)</f>
        <v>0</v>
      </c>
      <c r="H40" s="16">
        <f>IF('[4]Video Analysis'!$K$374="","",'[4]Video Analysis'!$K$374)</f>
        <v>0</v>
      </c>
      <c r="I40" s="16">
        <f>IF('[4]Video Analysis'!$L$374="","",'[4]Video Analysis'!$L$374)</f>
        <v>100</v>
      </c>
      <c r="J40" s="16">
        <f>IF('[4]Video Analysis'!$M$374="","",'[4]Video Analysis'!$M$374)</f>
        <v>0</v>
      </c>
      <c r="K40" s="16">
        <f>IF('[4]Video Analysis'!$N$374="","",'[4]Video Analysis'!$N$374)</f>
        <v>0</v>
      </c>
      <c r="L40" s="16">
        <f>IF('[4]Video Analysis'!$O$374="","",'[4]Video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-73.736331006499995</v>
      </c>
      <c r="U40" s="23">
        <f t="shared" si="4"/>
        <v>40.943760308400002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IF('[4]Video Analysis'!$B$384="","",'[4]Video Analysis'!$B$384)</f>
        <v/>
      </c>
      <c r="B41" s="15">
        <f>IF('[4]Video Analysis'!$Q$384="","",'[4]Video Analysis'!$Q$384)</f>
        <v>-73.736331006499995</v>
      </c>
      <c r="C41" s="15">
        <f>IF('[4]Video Analysis'!$P$384="","",'[4]Video Analysis'!$P$384)</f>
        <v>40.943760308400002</v>
      </c>
      <c r="D41" s="16">
        <f>IF('[4]Video Analysis'!$G$384="","",'[4]Video Analysis'!$G$384)</f>
        <v>0</v>
      </c>
      <c r="E41" s="16">
        <f>IF('[4]Video Analysis'!$H$384="","",'[4]Video Analysis'!$H$384)</f>
        <v>0</v>
      </c>
      <c r="F41" s="16">
        <f>IF('[4]Video Analysis'!$I$384="","",'[4]Video Analysis'!$I$384)</f>
        <v>100</v>
      </c>
      <c r="G41" s="16">
        <f>IF('[4]Video Analysis'!$J$384="","",'[4]Video Analysis'!$J$384)</f>
        <v>0</v>
      </c>
      <c r="H41" s="16">
        <f>IF('[4]Video Analysis'!$K$384="","",'[4]Video Analysis'!$K$384)</f>
        <v>0</v>
      </c>
      <c r="I41" s="16">
        <f>IF('[4]Video Analysis'!$L$384="","",'[4]Video Analysis'!$L$384)</f>
        <v>100</v>
      </c>
      <c r="J41" s="16">
        <f>IF('[4]Video Analysis'!$M$384="","",'[4]Video Analysis'!$M$384)</f>
        <v>0</v>
      </c>
      <c r="K41" s="16">
        <f>IF('[4]Video Analysis'!$N$384="","",'[4]Video Analysis'!$N$384)</f>
        <v>0</v>
      </c>
      <c r="L41" s="16">
        <f>IF('[4]Video Analysis'!$O$384="","",'[4]Video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-73.736331006499995</v>
      </c>
      <c r="U41" s="23">
        <f t="shared" si="4"/>
        <v>40.943760308400002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IF('[4]Video Analysis'!$B$394="","",'[4]Video Analysis'!$B$394)</f>
        <v/>
      </c>
      <c r="B42" s="15">
        <f>IF('[4]Video Analysis'!$Q$394="","",'[4]Video Analysis'!$Q$394)</f>
        <v>-73.736198907750008</v>
      </c>
      <c r="C42" s="15">
        <f>IF('[4]Video Analysis'!$P$394="","",'[4]Video Analysis'!$P$394)</f>
        <v>40.943765295649996</v>
      </c>
      <c r="D42" s="16">
        <f>IF('[4]Video Analysis'!$G$394="","",'[4]Video Analysis'!$G$394)</f>
        <v>0</v>
      </c>
      <c r="E42" s="16">
        <f>IF('[4]Video Analysis'!$H$394="","",'[4]Video Analysis'!$H$394)</f>
        <v>0</v>
      </c>
      <c r="F42" s="16">
        <f>IF('[4]Video Analysis'!$I$394="","",'[4]Video Analysis'!$I$394)</f>
        <v>100</v>
      </c>
      <c r="G42" s="16">
        <f>IF('[4]Video Analysis'!$J$394="","",'[4]Video Analysis'!$J$394)</f>
        <v>0</v>
      </c>
      <c r="H42" s="16">
        <f>IF('[4]Video Analysis'!$K$394="","",'[4]Video Analysis'!$K$394)</f>
        <v>0</v>
      </c>
      <c r="I42" s="16">
        <f>IF('[4]Video Analysis'!$L$394="","",'[4]Video Analysis'!$L$394)</f>
        <v>100</v>
      </c>
      <c r="J42" s="16">
        <f>IF('[4]Video Analysis'!$M$394="","",'[4]Video Analysis'!$M$394)</f>
        <v>0</v>
      </c>
      <c r="K42" s="16">
        <f>IF('[4]Video Analysis'!$N$394="","",'[4]Video Analysis'!$N$394)</f>
        <v>0</v>
      </c>
      <c r="L42" s="16">
        <f>IF('[4]Video Analysis'!$O$394="","",'[4]Video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-73.736198907750008</v>
      </c>
      <c r="U42" s="23">
        <f t="shared" si="4"/>
        <v>40.943765295649996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IF('[4]Video Analysis'!$B$404="","",'[4]Video Analysis'!$B$404)</f>
        <v/>
      </c>
      <c r="B43" s="15">
        <f>IF('[4]Video Analysis'!$Q$404="","",'[4]Video Analysis'!$Q$404)</f>
        <v>-73.736198907750008</v>
      </c>
      <c r="C43" s="15">
        <f>IF('[4]Video Analysis'!$P$404="","",'[4]Video Analysis'!$P$404)</f>
        <v>40.943765295649996</v>
      </c>
      <c r="D43" s="16">
        <f>IF('[4]Video Analysis'!$G$404="","",'[4]Video Analysis'!$G$404)</f>
        <v>0</v>
      </c>
      <c r="E43" s="16">
        <f>IF('[4]Video Analysis'!$H$404="","",'[4]Video Analysis'!$H$404)</f>
        <v>0</v>
      </c>
      <c r="F43" s="16">
        <f>IF('[4]Video Analysis'!$I$404="","",'[4]Video Analysis'!$I$404)</f>
        <v>100</v>
      </c>
      <c r="G43" s="16">
        <f>IF('[4]Video Analysis'!$J$404="","",'[4]Video Analysis'!$J$404)</f>
        <v>0</v>
      </c>
      <c r="H43" s="16">
        <f>IF('[4]Video Analysis'!$K$404="","",'[4]Video Analysis'!$K$404)</f>
        <v>0</v>
      </c>
      <c r="I43" s="16">
        <f>IF('[4]Video Analysis'!$L$404="","",'[4]Video Analysis'!$L$404)</f>
        <v>100</v>
      </c>
      <c r="J43" s="16">
        <f>IF('[4]Video Analysis'!$M$404="","",'[4]Video Analysis'!$M$404)</f>
        <v>0</v>
      </c>
      <c r="K43" s="16">
        <f>IF('[4]Video Analysis'!$N$404="","",'[4]Video Analysis'!$N$404)</f>
        <v>0</v>
      </c>
      <c r="L43" s="16">
        <f>IF('[4]Video Analysis'!$O$404="","",'[4]Video Analysis'!$O$404)</f>
        <v>100</v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>
        <f t="shared" si="4"/>
        <v>-73.736198907750008</v>
      </c>
      <c r="U43" s="23">
        <f t="shared" si="4"/>
        <v>40.943765295649996</v>
      </c>
      <c r="V43" s="24">
        <f t="shared" si="5"/>
        <v>0</v>
      </c>
      <c r="W43" s="24">
        <f t="shared" si="5"/>
        <v>0</v>
      </c>
      <c r="X43" s="24">
        <f t="shared" si="5"/>
        <v>100</v>
      </c>
      <c r="Y43" s="24">
        <f t="shared" si="6"/>
        <v>0</v>
      </c>
      <c r="Z43" s="24">
        <f t="shared" si="6"/>
        <v>0</v>
      </c>
      <c r="AA43" s="24">
        <f t="shared" si="6"/>
        <v>0</v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IF('[4]Video Analysis'!$B$414="","",'[4]Video Analysis'!$B$414)</f>
        <v/>
      </c>
      <c r="B44" s="15">
        <f>IF('[4]Video Analysis'!$Q$414="","",'[4]Video Analysis'!$Q$414)</f>
        <v>-73.736198907750008</v>
      </c>
      <c r="C44" s="15">
        <f>IF('[4]Video Analysis'!$P$414="","",'[4]Video Analysis'!$P$414)</f>
        <v>40.943765295649996</v>
      </c>
      <c r="D44" s="16">
        <f>IF('[4]Video Analysis'!$G$414="","",'[4]Video Analysis'!$G$414)</f>
        <v>0</v>
      </c>
      <c r="E44" s="16">
        <f>IF('[4]Video Analysis'!$H$414="","",'[4]Video Analysis'!$H$414)</f>
        <v>0</v>
      </c>
      <c r="F44" s="16">
        <f>IF('[4]Video Analysis'!$I$414="","",'[4]Video Analysis'!$I$414)</f>
        <v>100</v>
      </c>
      <c r="G44" s="16">
        <f>IF('[4]Video Analysis'!$J$414="","",'[4]Video Analysis'!$J$414)</f>
        <v>0</v>
      </c>
      <c r="H44" s="16">
        <f>IF('[4]Video Analysis'!$K$414="","",'[4]Video Analysis'!$K$414)</f>
        <v>0</v>
      </c>
      <c r="I44" s="16">
        <f>IF('[4]Video Analysis'!$L$414="","",'[4]Video Analysis'!$L$414)</f>
        <v>100</v>
      </c>
      <c r="J44" s="16">
        <f>IF('[4]Video Analysis'!$M$414="","",'[4]Video Analysis'!$M$414)</f>
        <v>0</v>
      </c>
      <c r="K44" s="16">
        <f>IF('[4]Video Analysis'!$N$414="","",'[4]Video Analysis'!$N$414)</f>
        <v>0</v>
      </c>
      <c r="L44" s="16">
        <f>IF('[4]Video Analysis'!$O$414="","",'[4]Video Analysis'!$O$414)</f>
        <v>100</v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>
        <f t="shared" si="4"/>
        <v>-73.736198907750008</v>
      </c>
      <c r="U44" s="23">
        <f t="shared" si="4"/>
        <v>40.943765295649996</v>
      </c>
      <c r="V44" s="24">
        <f t="shared" si="5"/>
        <v>0</v>
      </c>
      <c r="W44" s="24">
        <f t="shared" si="5"/>
        <v>0</v>
      </c>
      <c r="X44" s="24">
        <f t="shared" si="5"/>
        <v>100</v>
      </c>
      <c r="Y44" s="24">
        <f t="shared" si="6"/>
        <v>0</v>
      </c>
      <c r="Z44" s="24">
        <f t="shared" si="6"/>
        <v>0</v>
      </c>
      <c r="AA44" s="24">
        <f t="shared" si="6"/>
        <v>0</v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IF('[4]Video Analysis'!$B$424="","",'[4]Video Analysis'!$B$424)</f>
        <v/>
      </c>
      <c r="B45" s="15">
        <f>IF('[4]Video Analysis'!$Q$424="","",'[4]Video Analysis'!$Q$424)</f>
        <v>-73.735790625199996</v>
      </c>
      <c r="C45" s="15">
        <f>IF('[4]Video Analysis'!$P$424="","",'[4]Video Analysis'!$P$424)</f>
        <v>40.94355168285</v>
      </c>
      <c r="D45" s="16">
        <f>IF('[4]Video Analysis'!$G$424="","",'[4]Video Analysis'!$G$424)</f>
        <v>0</v>
      </c>
      <c r="E45" s="16">
        <f>IF('[4]Video Analysis'!$H$424="","",'[4]Video Analysis'!$H$424)</f>
        <v>0</v>
      </c>
      <c r="F45" s="16">
        <f>IF('[4]Video Analysis'!$I$424="","",'[4]Video Analysis'!$I$424)</f>
        <v>100</v>
      </c>
      <c r="G45" s="16">
        <f>IF('[4]Video Analysis'!$J$424="","",'[4]Video Analysis'!$J$424)</f>
        <v>0</v>
      </c>
      <c r="H45" s="16">
        <f>IF('[4]Video Analysis'!$K$424="","",'[4]Video Analysis'!$K$424)</f>
        <v>0</v>
      </c>
      <c r="I45" s="16">
        <f>IF('[4]Video Analysis'!$L$424="","",'[4]Video Analysis'!$L$424)</f>
        <v>100</v>
      </c>
      <c r="J45" s="16">
        <f>IF('[4]Video Analysis'!$M$424="","",'[4]Video Analysis'!$M$424)</f>
        <v>0</v>
      </c>
      <c r="K45" s="16">
        <f>IF('[4]Video Analysis'!$N$424="","",'[4]Video Analysis'!$N$424)</f>
        <v>0</v>
      </c>
      <c r="L45" s="16">
        <f>IF('[4]Video Analysis'!$O$424="","",'[4]Video Analysis'!$O$424)</f>
        <v>100</v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>
        <f t="shared" si="4"/>
        <v>-73.735790625199996</v>
      </c>
      <c r="U45" s="23">
        <f t="shared" si="4"/>
        <v>40.94355168285</v>
      </c>
      <c r="V45" s="24">
        <f t="shared" si="5"/>
        <v>0</v>
      </c>
      <c r="W45" s="24">
        <f t="shared" si="5"/>
        <v>0</v>
      </c>
      <c r="X45" s="24">
        <f t="shared" si="5"/>
        <v>100</v>
      </c>
      <c r="Y45" s="24">
        <f t="shared" si="6"/>
        <v>0</v>
      </c>
      <c r="Z45" s="24">
        <f t="shared" si="6"/>
        <v>0</v>
      </c>
      <c r="AA45" s="24">
        <f t="shared" si="6"/>
        <v>0</v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IF('[4]Video Analysis'!$B$434="","",'[4]Video Analysis'!$B$434)</f>
        <v/>
      </c>
      <c r="B46" s="15">
        <f>IF('[4]Video Analysis'!$Q$434="","",'[4]Video Analysis'!$Q$434)</f>
        <v>-73.735790625199996</v>
      </c>
      <c r="C46" s="15">
        <f>IF('[4]Video Analysis'!$P$434="","",'[4]Video Analysis'!$P$434)</f>
        <v>40.94355168285</v>
      </c>
      <c r="D46" s="16">
        <f>IF('[4]Video Analysis'!$G$434="","",'[4]Video Analysis'!$G$434)</f>
        <v>0</v>
      </c>
      <c r="E46" s="16">
        <f>IF('[4]Video Analysis'!$H$434="","",'[4]Video Analysis'!$H$434)</f>
        <v>0</v>
      </c>
      <c r="F46" s="16">
        <f>IF('[4]Video Analysis'!$I$434="","",'[4]Video Analysis'!$I$434)</f>
        <v>100</v>
      </c>
      <c r="G46" s="16">
        <f>IF('[4]Video Analysis'!$J$434="","",'[4]Video Analysis'!$J$434)</f>
        <v>0</v>
      </c>
      <c r="H46" s="16">
        <f>IF('[4]Video Analysis'!$K$434="","",'[4]Video Analysis'!$K$434)</f>
        <v>0</v>
      </c>
      <c r="I46" s="16">
        <f>IF('[4]Video Analysis'!$L$434="","",'[4]Video Analysis'!$L$434)</f>
        <v>100</v>
      </c>
      <c r="J46" s="16">
        <f>IF('[4]Video Analysis'!$M$434="","",'[4]Video Analysis'!$M$434)</f>
        <v>0</v>
      </c>
      <c r="K46" s="16">
        <f>IF('[4]Video Analysis'!$N$434="","",'[4]Video Analysis'!$N$434)</f>
        <v>0</v>
      </c>
      <c r="L46" s="16">
        <f>IF('[4]Video Analysis'!$O$434="","",'[4]Video Analysis'!$O$434)</f>
        <v>100</v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>
        <f t="shared" si="4"/>
        <v>-73.735790625199996</v>
      </c>
      <c r="U46" s="23">
        <f t="shared" si="4"/>
        <v>40.94355168285</v>
      </c>
      <c r="V46" s="24">
        <f t="shared" si="5"/>
        <v>0</v>
      </c>
      <c r="W46" s="24">
        <f t="shared" si="5"/>
        <v>0</v>
      </c>
      <c r="X46" s="24">
        <f t="shared" si="5"/>
        <v>100</v>
      </c>
      <c r="Y46" s="24">
        <f t="shared" si="6"/>
        <v>0</v>
      </c>
      <c r="Z46" s="24">
        <f t="shared" si="6"/>
        <v>0</v>
      </c>
      <c r="AA46" s="24">
        <f t="shared" si="6"/>
        <v>0</v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IF('[4]Video Analysis'!$B$444="","",'[4]Video Analysis'!$B$444)</f>
        <v/>
      </c>
      <c r="B47" s="15">
        <f>IF('[4]Video Analysis'!$Q$444="","",'[4]Video Analysis'!$Q$444)</f>
        <v>-73.735790625199996</v>
      </c>
      <c r="C47" s="15">
        <f>IF('[4]Video Analysis'!$P$444="","",'[4]Video Analysis'!$P$444)</f>
        <v>40.94355168285</v>
      </c>
      <c r="D47" s="16">
        <f>IF('[4]Video Analysis'!$G$444="","",'[4]Video Analysis'!$G$444)</f>
        <v>0</v>
      </c>
      <c r="E47" s="16">
        <f>IF('[4]Video Analysis'!$H$444="","",'[4]Video Analysis'!$H$444)</f>
        <v>0</v>
      </c>
      <c r="F47" s="16">
        <f>IF('[4]Video Analysis'!$I$444="","",'[4]Video Analysis'!$I$444)</f>
        <v>100</v>
      </c>
      <c r="G47" s="16">
        <f>IF('[4]Video Analysis'!$J$444="","",'[4]Video Analysis'!$J$444)</f>
        <v>0</v>
      </c>
      <c r="H47" s="16">
        <f>IF('[4]Video Analysis'!$K$444="","",'[4]Video Analysis'!$K$444)</f>
        <v>0</v>
      </c>
      <c r="I47" s="16">
        <f>IF('[4]Video Analysis'!$L$444="","",'[4]Video Analysis'!$L$444)</f>
        <v>100</v>
      </c>
      <c r="J47" s="16">
        <f>IF('[4]Video Analysis'!$M$444="","",'[4]Video Analysis'!$M$444)</f>
        <v>0</v>
      </c>
      <c r="K47" s="16">
        <f>IF('[4]Video Analysis'!$N$444="","",'[4]Video Analysis'!$N$444)</f>
        <v>0</v>
      </c>
      <c r="L47" s="16">
        <f>IF('[4]Video Analysis'!$O$444="","",'[4]Video Analysis'!$O$444)</f>
        <v>100</v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>
        <f t="shared" si="4"/>
        <v>-73.735790625199996</v>
      </c>
      <c r="U47" s="23">
        <f t="shared" si="4"/>
        <v>40.94355168285</v>
      </c>
      <c r="V47" s="24">
        <f t="shared" si="5"/>
        <v>0</v>
      </c>
      <c r="W47" s="24">
        <f t="shared" si="5"/>
        <v>0</v>
      </c>
      <c r="X47" s="24">
        <f t="shared" si="5"/>
        <v>100</v>
      </c>
      <c r="Y47" s="24">
        <f t="shared" si="6"/>
        <v>0</v>
      </c>
      <c r="Z47" s="24">
        <f t="shared" si="6"/>
        <v>0</v>
      </c>
      <c r="AA47" s="24">
        <f t="shared" si="6"/>
        <v>0</v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IF('[4]Video Analysis'!$B$454="","",'[4]Video Analysis'!$B$454)</f>
        <v/>
      </c>
      <c r="B48" s="15" t="str">
        <f>IF('[4]Video Analysis'!$Q$454="","",'[4]Video Analysis'!$Q$454)</f>
        <v/>
      </c>
      <c r="C48" s="15" t="str">
        <f>IF('[4]Video Analysis'!$P$454="","",'[4]Video Analysis'!$P$454)</f>
        <v/>
      </c>
      <c r="D48" s="16" t="str">
        <f>IF('[4]Video Analysis'!$G$454="","",'[4]Video Analysis'!$G$454)</f>
        <v/>
      </c>
      <c r="E48" s="16" t="str">
        <f>IF('[4]Video Analysis'!$H$454="","",'[4]Video Analysis'!$H$454)</f>
        <v/>
      </c>
      <c r="F48" s="16" t="str">
        <f>IF('[4]Video Analysis'!$I$454="","",'[4]Video Analysis'!$I$454)</f>
        <v/>
      </c>
      <c r="G48" s="16" t="str">
        <f>IF('[4]Video Analysis'!$J$454="","",'[4]Video Analysis'!$J$454)</f>
        <v/>
      </c>
      <c r="H48" s="16" t="str">
        <f>IF('[4]Video Analysis'!$K$454="","",'[4]Video Analysis'!$K$454)</f>
        <v/>
      </c>
      <c r="I48" s="16" t="str">
        <f>IF('[4]Video Analysis'!$L$454="","",'[4]Video Analysis'!$L$454)</f>
        <v/>
      </c>
      <c r="J48" s="16" t="str">
        <f>IF('[4]Video Analysis'!$M$454="","",'[4]Video Analysis'!$M$454)</f>
        <v/>
      </c>
      <c r="K48" s="16" t="str">
        <f>IF('[4]Video Analysis'!$N$454="","",'[4]Video Analysis'!$N$454)</f>
        <v/>
      </c>
      <c r="L48" s="16" t="str">
        <f>IF('[4]Video Analysis'!$O$454="","",'[4]Video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IF('[4]Video Analysis'!$B$464="","",'[4]Video Analysis'!$B$464)</f>
        <v/>
      </c>
      <c r="B49" s="15" t="str">
        <f>IF('[4]Video Analysis'!$Q$464="","",'[4]Video Analysis'!$Q$464)</f>
        <v/>
      </c>
      <c r="C49" s="15" t="str">
        <f>IF('[4]Video Analysis'!$P$464="","",'[4]Video Analysis'!$P$464)</f>
        <v/>
      </c>
      <c r="D49" s="16" t="str">
        <f>IF('[4]Video Analysis'!$G$464="","",'[4]Video Analysis'!$G$464)</f>
        <v/>
      </c>
      <c r="E49" s="16" t="str">
        <f>IF('[4]Video Analysis'!$H$464="","",'[4]Video Analysis'!$H$464)</f>
        <v/>
      </c>
      <c r="F49" s="16" t="str">
        <f>IF('[4]Video Analysis'!$I$464="","",'[4]Video Analysis'!$I$464)</f>
        <v/>
      </c>
      <c r="G49" s="16" t="str">
        <f>IF('[4]Video Analysis'!$J$464="","",'[4]Video Analysis'!$J$464)</f>
        <v/>
      </c>
      <c r="H49" s="16" t="str">
        <f>IF('[4]Video Analysis'!$K$464="","",'[4]Video Analysis'!$K$464)</f>
        <v/>
      </c>
      <c r="I49" s="16" t="str">
        <f>IF('[4]Video Analysis'!$L$464="","",'[4]Video Analysis'!$L$464)</f>
        <v/>
      </c>
      <c r="J49" s="16" t="str">
        <f>IF('[4]Video Analysis'!$M$464="","",'[4]Video Analysis'!$M$464)</f>
        <v/>
      </c>
      <c r="K49" s="16" t="str">
        <f>IF('[4]Video Analysis'!$N$464="","",'[4]Video Analysis'!$N$464)</f>
        <v/>
      </c>
      <c r="L49" s="16" t="str">
        <f>IF('[4]Video Analysis'!$O$464="","",'[4]Video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IF('[4]Video Analysis'!$B$474="","",'[4]Video Analysis'!$B$474)</f>
        <v/>
      </c>
      <c r="B50" s="15" t="str">
        <f>IF('[4]Video Analysis'!$Q$474="","",'[4]Video Analysis'!$Q$474)</f>
        <v/>
      </c>
      <c r="C50" s="15" t="str">
        <f>IF('[4]Video Analysis'!$P$474="","",'[4]Video Analysis'!$P$474)</f>
        <v/>
      </c>
      <c r="D50" s="16" t="str">
        <f>IF('[4]Video Analysis'!$G$474="","",'[4]Video Analysis'!$G$474)</f>
        <v/>
      </c>
      <c r="E50" s="16" t="str">
        <f>IF('[4]Video Analysis'!$H$474="","",'[4]Video Analysis'!$H$474)</f>
        <v/>
      </c>
      <c r="F50" s="16" t="str">
        <f>IF('[4]Video Analysis'!$I$474="","",'[4]Video Analysis'!$I$474)</f>
        <v/>
      </c>
      <c r="G50" s="16" t="str">
        <f>IF('[4]Video Analysis'!$J$474="","",'[4]Video Analysis'!$J$474)</f>
        <v/>
      </c>
      <c r="H50" s="16" t="str">
        <f>IF('[4]Video Analysis'!$K$474="","",'[4]Video Analysis'!$K$474)</f>
        <v/>
      </c>
      <c r="I50" s="16" t="str">
        <f>IF('[4]Video Analysis'!$L$474="","",'[4]Video Analysis'!$L$474)</f>
        <v/>
      </c>
      <c r="J50" s="16" t="str">
        <f>IF('[4]Video Analysis'!$M$474="","",'[4]Video Analysis'!$M$474)</f>
        <v/>
      </c>
      <c r="K50" s="16" t="str">
        <f>IF('[4]Video Analysis'!$N$474="","",'[4]Video Analysis'!$N$474)</f>
        <v/>
      </c>
      <c r="L50" s="16" t="str">
        <f>IF('[4]Video Analysis'!$O$474="","",'[4]Video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IF('[4]Video Analysis'!$B$484="","",'[4]Video Analysis'!$B$484)</f>
        <v/>
      </c>
      <c r="B51" s="15" t="str">
        <f>IF('[4]Video Analysis'!$Q$484="","",'[4]Video Analysis'!$Q$484)</f>
        <v/>
      </c>
      <c r="C51" s="15" t="str">
        <f>IF('[4]Video Analysis'!$P$484="","",'[4]Video Analysis'!$P$484)</f>
        <v/>
      </c>
      <c r="D51" s="16" t="str">
        <f>IF('[4]Video Analysis'!$G$484="","",'[4]Video Analysis'!$G$484)</f>
        <v/>
      </c>
      <c r="E51" s="16" t="str">
        <f>IF('[4]Video Analysis'!$H$484="","",'[4]Video Analysis'!$H$484)</f>
        <v/>
      </c>
      <c r="F51" s="16" t="str">
        <f>IF('[4]Video Analysis'!$I$484="","",'[4]Video Analysis'!$I$484)</f>
        <v/>
      </c>
      <c r="G51" s="16" t="str">
        <f>IF('[4]Video Analysis'!$J$484="","",'[4]Video Analysis'!$J$484)</f>
        <v/>
      </c>
      <c r="H51" s="16" t="str">
        <f>IF('[4]Video Analysis'!$K$484="","",'[4]Video Analysis'!$K$484)</f>
        <v/>
      </c>
      <c r="I51" s="16" t="str">
        <f>IF('[4]Video Analysis'!$L$484="","",'[4]Video Analysis'!$L$484)</f>
        <v/>
      </c>
      <c r="J51" s="16" t="str">
        <f>IF('[4]Video Analysis'!$M$484="","",'[4]Video Analysis'!$M$484)</f>
        <v/>
      </c>
      <c r="K51" s="16" t="str">
        <f>IF('[4]Video Analysis'!$N$484="","",'[4]Video Analysis'!$N$484)</f>
        <v/>
      </c>
      <c r="L51" s="16" t="str">
        <f>IF('[4]Video Analysis'!$O$484="","",'[4]Video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IF('[4]Video Analysis'!$B$494="","",'[4]Video Analysis'!$B$494)</f>
        <v/>
      </c>
      <c r="B52" s="15" t="str">
        <f>IF('[4]Video Analysis'!$Q$494="","",'[4]Video Analysis'!$Q$494)</f>
        <v/>
      </c>
      <c r="C52" s="15" t="str">
        <f>IF('[4]Video Analysis'!$P$494="","",'[4]Video Analysis'!$P$494)</f>
        <v/>
      </c>
      <c r="D52" s="16" t="str">
        <f>IF('[4]Video Analysis'!$G$494="","",'[4]Video Analysis'!$G$494)</f>
        <v/>
      </c>
      <c r="E52" s="16" t="str">
        <f>IF('[4]Video Analysis'!$H$494="","",'[4]Video Analysis'!$H$494)</f>
        <v/>
      </c>
      <c r="F52" s="16" t="str">
        <f>IF('[4]Video Analysis'!$I$494="","",'[4]Video Analysis'!$I$494)</f>
        <v/>
      </c>
      <c r="G52" s="16" t="str">
        <f>IF('[4]Video Analysis'!$J$494="","",'[4]Video Analysis'!$J$494)</f>
        <v/>
      </c>
      <c r="H52" s="16" t="str">
        <f>IF('[4]Video Analysis'!$K$494="","",'[4]Video Analysis'!$K$494)</f>
        <v/>
      </c>
      <c r="I52" s="16" t="str">
        <f>IF('[4]Video Analysis'!$L$494="","",'[4]Video Analysis'!$L$494)</f>
        <v/>
      </c>
      <c r="J52" s="16" t="str">
        <f>IF('[4]Video Analysis'!$M$494="","",'[4]Video Analysis'!$M$494)</f>
        <v/>
      </c>
      <c r="K52" s="16" t="str">
        <f>IF('[4]Video Analysis'!$N$494="","",'[4]Video Analysis'!$N$494)</f>
        <v/>
      </c>
      <c r="L52" s="16" t="str">
        <f>IF('[4]Video Analysis'!$O$494="","",'[4]Video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IF('[4]Video Analysis'!$B$504="","",'[4]Video Analysis'!$B$504)</f>
        <v/>
      </c>
      <c r="B53" s="15" t="str">
        <f>IF('[4]Video Analysis'!$Q$504="","",'[4]Video Analysis'!$Q$504)</f>
        <v/>
      </c>
      <c r="C53" s="15" t="str">
        <f>IF('[4]Video Analysis'!$P$504="","",'[4]Video Analysis'!$P$504)</f>
        <v/>
      </c>
      <c r="D53" s="16" t="str">
        <f>IF('[4]Video Analysis'!$G$504="","",'[4]Video Analysis'!$G$504)</f>
        <v/>
      </c>
      <c r="E53" s="16" t="str">
        <f>IF('[4]Video Analysis'!$H$504="","",'[4]Video Analysis'!$H$504)</f>
        <v/>
      </c>
      <c r="F53" s="16" t="str">
        <f>IF('[4]Video Analysis'!$I$504="","",'[4]Video Analysis'!$I$504)</f>
        <v/>
      </c>
      <c r="G53" s="16" t="str">
        <f>IF('[4]Video Analysis'!$J$504="","",'[4]Video Analysis'!$J$504)</f>
        <v/>
      </c>
      <c r="H53" s="16" t="str">
        <f>IF('[4]Video Analysis'!$K$504="","",'[4]Video Analysis'!$K$504)</f>
        <v/>
      </c>
      <c r="I53" s="16" t="str">
        <f>IF('[4]Video Analysis'!$L$504="","",'[4]Video Analysis'!$L$504)</f>
        <v/>
      </c>
      <c r="J53" s="16" t="str">
        <f>IF('[4]Video Analysis'!$M$504="","",'[4]Video Analysis'!$M$504)</f>
        <v/>
      </c>
      <c r="K53" s="16" t="str">
        <f>IF('[4]Video Analysis'!$N$504="","",'[4]Video Analysis'!$N$504)</f>
        <v/>
      </c>
      <c r="L53" s="16" t="str">
        <f>IF('[4]Video Analysis'!$O$504="","",'[4]Video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IF('[4]Video Analysis'!$B$514="","",'[4]Video Analysis'!$B$514)</f>
        <v/>
      </c>
      <c r="B54" s="15" t="str">
        <f>IF('[4]Video Analysis'!$Q$514="","",'[4]Video Analysis'!$Q$514)</f>
        <v/>
      </c>
      <c r="C54" s="15" t="str">
        <f>IF('[4]Video Analysis'!$P$514="","",'[4]Video Analysis'!$P$514)</f>
        <v/>
      </c>
      <c r="D54" s="16" t="str">
        <f>IF('[4]Video Analysis'!$G$514="","",'[4]Video Analysis'!$G$514)</f>
        <v/>
      </c>
      <c r="E54" s="16" t="str">
        <f>IF('[4]Video Analysis'!$H$514="","",'[4]Video Analysis'!$H$514)</f>
        <v/>
      </c>
      <c r="F54" s="16" t="str">
        <f>IF('[4]Video Analysis'!$I$514="","",'[4]Video Analysis'!$I$514)</f>
        <v/>
      </c>
      <c r="G54" s="16" t="str">
        <f>IF('[4]Video Analysis'!$J$514="","",'[4]Video Analysis'!$J$514)</f>
        <v/>
      </c>
      <c r="H54" s="16" t="str">
        <f>IF('[4]Video Analysis'!$K$514="","",'[4]Video Analysis'!$K$514)</f>
        <v/>
      </c>
      <c r="I54" s="16" t="str">
        <f>IF('[4]Video Analysis'!$L$514="","",'[4]Video Analysis'!$L$514)</f>
        <v/>
      </c>
      <c r="J54" s="16" t="str">
        <f>IF('[4]Video Analysis'!$M$514="","",'[4]Video Analysis'!$M$514)</f>
        <v/>
      </c>
      <c r="K54" s="16" t="str">
        <f>IF('[4]Video Analysis'!$N$514="","",'[4]Video Analysis'!$N$514)</f>
        <v/>
      </c>
      <c r="L54" s="16" t="str">
        <f>IF('[4]Video Analysis'!$O$514="","",'[4]Video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IF('[4]Video Analysis'!$B$524="","",'[4]Video Analysis'!$B$524)</f>
        <v/>
      </c>
      <c r="B55" s="15" t="str">
        <f>IF('[4]Video Analysis'!$Q$524="","",'[4]Video Analysis'!$Q$524)</f>
        <v/>
      </c>
      <c r="C55" s="15" t="str">
        <f>IF('[4]Video Analysis'!$P$524="","",'[4]Video Analysis'!$P$524)</f>
        <v/>
      </c>
      <c r="D55" s="16" t="str">
        <f>IF('[4]Video Analysis'!$G$524="","",'[4]Video Analysis'!$G$524)</f>
        <v/>
      </c>
      <c r="E55" s="16" t="str">
        <f>IF('[4]Video Analysis'!$H$524="","",'[4]Video Analysis'!$H$524)</f>
        <v/>
      </c>
      <c r="F55" s="16" t="str">
        <f>IF('[4]Video Analysis'!$I$524="","",'[4]Video Analysis'!$I$524)</f>
        <v/>
      </c>
      <c r="G55" s="16" t="str">
        <f>IF('[4]Video Analysis'!$J$524="","",'[4]Video Analysis'!$J$524)</f>
        <v/>
      </c>
      <c r="H55" s="16" t="str">
        <f>IF('[4]Video Analysis'!$K$524="","",'[4]Video Analysis'!$K$524)</f>
        <v/>
      </c>
      <c r="I55" s="16" t="str">
        <f>IF('[4]Video Analysis'!$L$524="","",'[4]Video Analysis'!$L$524)</f>
        <v/>
      </c>
      <c r="J55" s="16" t="str">
        <f>IF('[4]Video Analysis'!$M$524="","",'[4]Video Analysis'!$M$524)</f>
        <v/>
      </c>
      <c r="K55" s="16" t="str">
        <f>IF('[4]Video Analysis'!$N$524="","",'[4]Video Analysis'!$N$524)</f>
        <v/>
      </c>
      <c r="L55" s="16" t="str">
        <f>IF('[4]Video Analysis'!$O$524="","",'[4]Video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IF('[4]Video Analysis'!$B$534="","",'[4]Video Analysis'!$B$534)</f>
        <v/>
      </c>
      <c r="B56" s="15" t="str">
        <f>IF('[4]Video Analysis'!$Q$534="","",'[4]Video Analysis'!$Q$534)</f>
        <v/>
      </c>
      <c r="C56" s="15" t="str">
        <f>IF('[4]Video Analysis'!$P$534="","",'[4]Video Analysis'!$P$534)</f>
        <v/>
      </c>
      <c r="D56" s="16" t="str">
        <f>IF('[4]Video Analysis'!$G$534="","",'[4]Video Analysis'!$G$534)</f>
        <v/>
      </c>
      <c r="E56" s="16" t="str">
        <f>IF('[4]Video Analysis'!$H$534="","",'[4]Video Analysis'!$H$534)</f>
        <v/>
      </c>
      <c r="F56" s="16" t="str">
        <f>IF('[4]Video Analysis'!$I$534="","",'[4]Video Analysis'!$I$534)</f>
        <v/>
      </c>
      <c r="G56" s="16" t="str">
        <f>IF('[4]Video Analysis'!$J$534="","",'[4]Video Analysis'!$J$534)</f>
        <v/>
      </c>
      <c r="H56" s="16" t="str">
        <f>IF('[4]Video Analysis'!$K$534="","",'[4]Video Analysis'!$K$534)</f>
        <v/>
      </c>
      <c r="I56" s="16" t="str">
        <f>IF('[4]Video Analysis'!$L$534="","",'[4]Video Analysis'!$L$534)</f>
        <v/>
      </c>
      <c r="J56" s="16" t="str">
        <f>IF('[4]Video Analysis'!$M$534="","",'[4]Video Analysis'!$M$534)</f>
        <v/>
      </c>
      <c r="K56" s="16" t="str">
        <f>IF('[4]Video Analysis'!$N$534="","",'[4]Video Analysis'!$N$534)</f>
        <v/>
      </c>
      <c r="L56" s="16" t="str">
        <f>IF('[4]Video Analysis'!$O$534="","",'[4]Video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IF('[4]Video Analysis'!$B$544="","",'[4]Video Analysis'!$B$544)</f>
        <v/>
      </c>
      <c r="B57" s="15" t="str">
        <f>IF('[4]Video Analysis'!$Q$544="","",'[4]Video Analysis'!$Q$544)</f>
        <v/>
      </c>
      <c r="C57" s="15" t="str">
        <f>IF('[4]Video Analysis'!$P$544="","",'[4]Video Analysis'!$P$544)</f>
        <v/>
      </c>
      <c r="D57" s="16" t="str">
        <f>IF('[4]Video Analysis'!$G$544="","",'[4]Video Analysis'!$G$544)</f>
        <v/>
      </c>
      <c r="E57" s="16" t="str">
        <f>IF('[4]Video Analysis'!$H$544="","",'[4]Video Analysis'!$H$544)</f>
        <v/>
      </c>
      <c r="F57" s="16" t="str">
        <f>IF('[4]Video Analysis'!$I$544="","",'[4]Video Analysis'!$I$544)</f>
        <v/>
      </c>
      <c r="G57" s="16" t="str">
        <f>IF('[4]Video Analysis'!$J$544="","",'[4]Video Analysis'!$J$544)</f>
        <v/>
      </c>
      <c r="H57" s="16" t="str">
        <f>IF('[4]Video Analysis'!$K$544="","",'[4]Video Analysis'!$K$544)</f>
        <v/>
      </c>
      <c r="I57" s="16" t="str">
        <f>IF('[4]Video Analysis'!$L$544="","",'[4]Video Analysis'!$L$544)</f>
        <v/>
      </c>
      <c r="J57" s="16" t="str">
        <f>IF('[4]Video Analysis'!$M$544="","",'[4]Video Analysis'!$M$544)</f>
        <v/>
      </c>
      <c r="K57" s="16" t="str">
        <f>IF('[4]Video Analysis'!$N$544="","",'[4]Video Analysis'!$N$544)</f>
        <v/>
      </c>
      <c r="L57" s="16" t="str">
        <f>IF('[4]Video Analysis'!$O$544="","",'[4]Video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IF('[4]Video Analysis'!$B$554="","",'[4]Video Analysis'!$B$554)</f>
        <v/>
      </c>
      <c r="B58" s="15" t="str">
        <f>IF('[4]Video Analysis'!$Q$554="","",'[4]Video Analysis'!$Q$554)</f>
        <v/>
      </c>
      <c r="C58" s="15" t="str">
        <f>IF('[4]Video Analysis'!$P$554="","",'[4]Video Analysis'!$P$554)</f>
        <v/>
      </c>
      <c r="D58" s="16" t="str">
        <f>IF('[4]Video Analysis'!$G$554="","",'[4]Video Analysis'!$G$554)</f>
        <v/>
      </c>
      <c r="E58" s="16" t="str">
        <f>IF('[4]Video Analysis'!$H$554="","",'[4]Video Analysis'!$H$554)</f>
        <v/>
      </c>
      <c r="F58" s="16" t="str">
        <f>IF('[4]Video Analysis'!$I$554="","",'[4]Video Analysis'!$I$554)</f>
        <v/>
      </c>
      <c r="G58" s="16" t="str">
        <f>IF('[4]Video Analysis'!$J$554="","",'[4]Video Analysis'!$J$554)</f>
        <v/>
      </c>
      <c r="H58" s="16" t="str">
        <f>IF('[4]Video Analysis'!$K$554="","",'[4]Video Analysis'!$K$554)</f>
        <v/>
      </c>
      <c r="I58" s="16" t="str">
        <f>IF('[4]Video Analysis'!$L$554="","",'[4]Video Analysis'!$L$554)</f>
        <v/>
      </c>
      <c r="J58" s="16" t="str">
        <f>IF('[4]Video Analysis'!$M$554="","",'[4]Video Analysis'!$M$554)</f>
        <v/>
      </c>
      <c r="K58" s="16" t="str">
        <f>IF('[4]Video Analysis'!$N$554="","",'[4]Video Analysis'!$N$554)</f>
        <v/>
      </c>
      <c r="L58" s="16" t="str">
        <f>IF('[4]Video Analysis'!$O$554="","",'[4]Video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IF('[4]Video Analysis'!$B$564="","",'[4]Video Analysis'!$B$564)</f>
        <v/>
      </c>
      <c r="B59" s="15" t="str">
        <f>IF('[4]Video Analysis'!$Q$564="","",'[4]Video Analysis'!$Q$564)</f>
        <v/>
      </c>
      <c r="C59" s="15" t="str">
        <f>IF('[4]Video Analysis'!$P$564="","",'[4]Video Analysis'!$P$564)</f>
        <v/>
      </c>
      <c r="D59" s="16" t="str">
        <f>IF('[4]Video Analysis'!$G$564="","",'[4]Video Analysis'!$G$564)</f>
        <v/>
      </c>
      <c r="E59" s="16" t="str">
        <f>IF('[4]Video Analysis'!$H$564="","",'[4]Video Analysis'!$H$564)</f>
        <v/>
      </c>
      <c r="F59" s="16" t="str">
        <f>IF('[4]Video Analysis'!$I$564="","",'[4]Video Analysis'!$I$564)</f>
        <v/>
      </c>
      <c r="G59" s="16" t="str">
        <f>IF('[4]Video Analysis'!$J$564="","",'[4]Video Analysis'!$J$564)</f>
        <v/>
      </c>
      <c r="H59" s="16" t="str">
        <f>IF('[4]Video Analysis'!$K$564="","",'[4]Video Analysis'!$K$564)</f>
        <v/>
      </c>
      <c r="I59" s="16" t="str">
        <f>IF('[4]Video Analysis'!$L$564="","",'[4]Video Analysis'!$L$564)</f>
        <v/>
      </c>
      <c r="J59" s="16" t="str">
        <f>IF('[4]Video Analysis'!$M$564="","",'[4]Video Analysis'!$M$564)</f>
        <v/>
      </c>
      <c r="K59" s="16" t="str">
        <f>IF('[4]Video Analysis'!$N$564="","",'[4]Video Analysis'!$N$564)</f>
        <v/>
      </c>
      <c r="L59" s="16" t="str">
        <f>IF('[4]Video Analysis'!$O$564="","",'[4]Video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IF('[4]Video Analysis'!$B$574="","",'[4]Video Analysis'!$B$574)</f>
        <v/>
      </c>
      <c r="B60" s="15" t="str">
        <f>IF('[4]Video Analysis'!$Q$574="","",'[4]Video Analysis'!$Q$574)</f>
        <v/>
      </c>
      <c r="C60" s="15" t="str">
        <f>IF('[4]Video Analysis'!$P$574="","",'[4]Video Analysis'!$P$574)</f>
        <v/>
      </c>
      <c r="D60" s="16" t="str">
        <f>IF('[4]Video Analysis'!$G$574="","",'[4]Video Analysis'!$G$574)</f>
        <v/>
      </c>
      <c r="E60" s="16" t="str">
        <f>IF('[4]Video Analysis'!$H$574="","",'[4]Video Analysis'!$H$574)</f>
        <v/>
      </c>
      <c r="F60" s="16" t="str">
        <f>IF('[4]Video Analysis'!$I$574="","",'[4]Video Analysis'!$I$574)</f>
        <v/>
      </c>
      <c r="G60" s="16" t="str">
        <f>IF('[4]Video Analysis'!$J$574="","",'[4]Video Analysis'!$J$574)</f>
        <v/>
      </c>
      <c r="H60" s="16" t="str">
        <f>IF('[4]Video Analysis'!$K$574="","",'[4]Video Analysis'!$K$574)</f>
        <v/>
      </c>
      <c r="I60" s="16" t="str">
        <f>IF('[4]Video Analysis'!$L$574="","",'[4]Video Analysis'!$L$574)</f>
        <v/>
      </c>
      <c r="J60" s="16" t="str">
        <f>IF('[4]Video Analysis'!$M$574="","",'[4]Video Analysis'!$M$574)</f>
        <v/>
      </c>
      <c r="K60" s="16" t="str">
        <f>IF('[4]Video Analysis'!$N$574="","",'[4]Video Analysis'!$N$574)</f>
        <v/>
      </c>
      <c r="L60" s="16" t="str">
        <f>IF('[4]Video Analysis'!$O$574="","",'[4]Video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IF('[4]Video Analysis'!$B$584="","",'[4]Video Analysis'!$B$584)</f>
        <v/>
      </c>
      <c r="B61" s="15" t="str">
        <f>IF('[4]Video Analysis'!$Q$584="","",'[4]Video Analysis'!$Q$584)</f>
        <v/>
      </c>
      <c r="C61" s="15" t="str">
        <f>IF('[4]Video Analysis'!$P$584="","",'[4]Video Analysis'!$P$584)</f>
        <v/>
      </c>
      <c r="D61" s="16" t="str">
        <f>IF('[4]Video Analysis'!$G$584="","",'[4]Video Analysis'!$G$584)</f>
        <v/>
      </c>
      <c r="E61" s="16" t="str">
        <f>IF('[4]Video Analysis'!$H$584="","",'[4]Video Analysis'!$H$584)</f>
        <v/>
      </c>
      <c r="F61" s="16" t="str">
        <f>IF('[4]Video Analysis'!$I$584="","",'[4]Video Analysis'!$I$584)</f>
        <v/>
      </c>
      <c r="G61" s="16" t="str">
        <f>IF('[4]Video Analysis'!$J$584="","",'[4]Video Analysis'!$J$584)</f>
        <v/>
      </c>
      <c r="H61" s="16" t="str">
        <f>IF('[4]Video Analysis'!$K$584="","",'[4]Video Analysis'!$K$584)</f>
        <v/>
      </c>
      <c r="I61" s="16" t="str">
        <f>IF('[4]Video Analysis'!$L$584="","",'[4]Video Analysis'!$L$584)</f>
        <v/>
      </c>
      <c r="J61" s="16" t="str">
        <f>IF('[4]Video Analysis'!$M$584="","",'[4]Video Analysis'!$M$584)</f>
        <v/>
      </c>
      <c r="K61" s="16" t="str">
        <f>IF('[4]Video Analysis'!$N$584="","",'[4]Video Analysis'!$N$584)</f>
        <v/>
      </c>
      <c r="L61" s="16" t="str">
        <f>IF('[4]Video Analysis'!$O$584="","",'[4]Video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IF('[4]Video Analysis'!$B$594="","",'[4]Video Analysis'!$B$594)</f>
        <v/>
      </c>
      <c r="B62" s="15" t="str">
        <f>IF('[4]Video Analysis'!$Q$594="","",'[4]Video Analysis'!$Q$594)</f>
        <v/>
      </c>
      <c r="C62" s="15" t="str">
        <f>IF('[4]Video Analysis'!$P$594="","",'[4]Video Analysis'!$P$594)</f>
        <v/>
      </c>
      <c r="D62" s="16" t="str">
        <f>IF('[4]Video Analysis'!$G$594="","",'[4]Video Analysis'!$G$594)</f>
        <v/>
      </c>
      <c r="E62" s="16" t="str">
        <f>IF('[4]Video Analysis'!$H$594="","",'[4]Video Analysis'!$H$594)</f>
        <v/>
      </c>
      <c r="F62" s="16" t="str">
        <f>IF('[4]Video Analysis'!$I$594="","",'[4]Video Analysis'!$I$594)</f>
        <v/>
      </c>
      <c r="G62" s="16" t="str">
        <f>IF('[4]Video Analysis'!$J$594="","",'[4]Video Analysis'!$J$594)</f>
        <v/>
      </c>
      <c r="H62" s="16" t="str">
        <f>IF('[4]Video Analysis'!$K$594="","",'[4]Video Analysis'!$K$594)</f>
        <v/>
      </c>
      <c r="I62" s="16" t="str">
        <f>IF('[4]Video Analysis'!$L$594="","",'[4]Video Analysis'!$L$594)</f>
        <v/>
      </c>
      <c r="J62" s="16" t="str">
        <f>IF('[4]Video Analysis'!$M$594="","",'[4]Video Analysis'!$M$594)</f>
        <v/>
      </c>
      <c r="K62" s="16" t="str">
        <f>IF('[4]Video Analysis'!$N$594="","",'[4]Video Analysis'!$N$594)</f>
        <v/>
      </c>
      <c r="L62" s="16" t="str">
        <f>IF('[4]Video Analysis'!$O$594="","",'[4]Video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IF('[4]Video Analysis'!$B$604="","",'[4]Video Analysis'!$B$604)</f>
        <v/>
      </c>
      <c r="B63" s="15" t="str">
        <f>IF('[4]Video Analysis'!$Q$604="","",'[4]Video Analysis'!$Q$604)</f>
        <v/>
      </c>
      <c r="C63" s="15" t="str">
        <f>IF('[4]Video Analysis'!$P$604="","",'[4]Video Analysis'!$P$604)</f>
        <v/>
      </c>
      <c r="D63" s="16" t="str">
        <f>IF('[4]Video Analysis'!$G$604="","",'[4]Video Analysis'!$G$604)</f>
        <v/>
      </c>
      <c r="E63" s="16" t="str">
        <f>IF('[4]Video Analysis'!$H$604="","",'[4]Video Analysis'!$H$604)</f>
        <v/>
      </c>
      <c r="F63" s="16" t="str">
        <f>IF('[4]Video Analysis'!$I$604="","",'[4]Video Analysis'!$I$604)</f>
        <v/>
      </c>
      <c r="G63" s="16" t="str">
        <f>IF('[4]Video Analysis'!$J$604="","",'[4]Video Analysis'!$J$604)</f>
        <v/>
      </c>
      <c r="H63" s="16" t="str">
        <f>IF('[4]Video Analysis'!$K$604="","",'[4]Video Analysis'!$K$604)</f>
        <v/>
      </c>
      <c r="I63" s="16" t="str">
        <f>IF('[4]Video Analysis'!$L$604="","",'[4]Video Analysis'!$L$604)</f>
        <v/>
      </c>
      <c r="J63" s="16" t="str">
        <f>IF('[4]Video Analysis'!$M$604="","",'[4]Video Analysis'!$M$604)</f>
        <v/>
      </c>
      <c r="K63" s="16" t="str">
        <f>IF('[4]Video Analysis'!$N$604="","",'[4]Video Analysis'!$N$604)</f>
        <v/>
      </c>
      <c r="L63" s="16" t="str">
        <f>IF('[4]Video Analysis'!$O$604="","",'[4]Video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IF('[4]Video Analysis'!$B$614="","",'[4]Video Analysis'!$B$614)</f>
        <v/>
      </c>
      <c r="B64" s="15" t="str">
        <f>IF('[4]Video Analysis'!$Q$614="","",'[4]Video Analysis'!$Q$614)</f>
        <v/>
      </c>
      <c r="C64" s="15" t="str">
        <f>IF('[4]Video Analysis'!$P$614="","",'[4]Video Analysis'!$P$614)</f>
        <v/>
      </c>
      <c r="D64" s="16" t="str">
        <f>IF('[4]Video Analysis'!$G$614="","",'[4]Video Analysis'!$G$614)</f>
        <v/>
      </c>
      <c r="E64" s="16" t="str">
        <f>IF('[4]Video Analysis'!$H$614="","",'[4]Video Analysis'!$H$614)</f>
        <v/>
      </c>
      <c r="F64" s="16" t="str">
        <f>IF('[4]Video Analysis'!$I$614="","",'[4]Video Analysis'!$I$614)</f>
        <v/>
      </c>
      <c r="G64" s="16" t="str">
        <f>IF('[4]Video Analysis'!$J$614="","",'[4]Video Analysis'!$J$614)</f>
        <v/>
      </c>
      <c r="H64" s="16" t="str">
        <f>IF('[4]Video Analysis'!$K$614="","",'[4]Video Analysis'!$K$614)</f>
        <v/>
      </c>
      <c r="I64" s="16" t="str">
        <f>IF('[4]Video Analysis'!$L$614="","",'[4]Video Analysis'!$L$614)</f>
        <v/>
      </c>
      <c r="J64" s="16" t="str">
        <f>IF('[4]Video Analysis'!$M$614="","",'[4]Video Analysis'!$M$614)</f>
        <v/>
      </c>
      <c r="K64" s="16" t="str">
        <f>IF('[4]Video Analysis'!$N$614="","",'[4]Video Analysis'!$N$614)</f>
        <v/>
      </c>
      <c r="L64" s="16" t="str">
        <f>IF('[4]Video Analysis'!$O$614="","",'[4]Video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IF('[4]Video Analysis'!$B$624="","",'[4]Video Analysis'!$B$624)</f>
        <v/>
      </c>
      <c r="B65" s="15" t="str">
        <f>IF('[4]Video Analysis'!$Q$624="","",'[4]Video Analysis'!$Q$624)</f>
        <v/>
      </c>
      <c r="C65" s="15" t="str">
        <f>IF('[4]Video Analysis'!$P$624="","",'[4]Video Analysis'!$P$624)</f>
        <v/>
      </c>
      <c r="D65" s="16" t="str">
        <f>IF('[4]Video Analysis'!$G$624="","",'[4]Video Analysis'!$G$624)</f>
        <v/>
      </c>
      <c r="E65" s="16" t="str">
        <f>IF('[4]Video Analysis'!$H$624="","",'[4]Video Analysis'!$H$624)</f>
        <v/>
      </c>
      <c r="F65" s="16" t="str">
        <f>IF('[4]Video Analysis'!$I$624="","",'[4]Video Analysis'!$I$624)</f>
        <v/>
      </c>
      <c r="G65" s="16" t="str">
        <f>IF('[4]Video Analysis'!$J$624="","",'[4]Video Analysis'!$J$624)</f>
        <v/>
      </c>
      <c r="H65" s="16" t="str">
        <f>IF('[4]Video Analysis'!$K$624="","",'[4]Video Analysis'!$K$624)</f>
        <v/>
      </c>
      <c r="I65" s="16" t="str">
        <f>IF('[4]Video Analysis'!$L$624="","",'[4]Video Analysis'!$L$624)</f>
        <v/>
      </c>
      <c r="J65" s="16" t="str">
        <f>IF('[4]Video Analysis'!$M$624="","",'[4]Video Analysis'!$M$624)</f>
        <v/>
      </c>
      <c r="K65" s="16" t="str">
        <f>IF('[4]Video Analysis'!$N$624="","",'[4]Video Analysis'!$N$624)</f>
        <v/>
      </c>
      <c r="L65" s="16" t="str">
        <f>IF('[4]Video Analysis'!$O$624="","",'[4]Video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IF('[4]Video Analysis'!$B$634="","",'[4]Video Analysis'!$B$634)</f>
        <v/>
      </c>
      <c r="B66" s="15" t="str">
        <f>IF('[4]Video Analysis'!$Q$634="","",'[4]Video Analysis'!$Q$634)</f>
        <v/>
      </c>
      <c r="C66" s="15" t="str">
        <f>IF('[4]Video Analysis'!$P$634="","",'[4]Video Analysis'!$P$634)</f>
        <v/>
      </c>
      <c r="D66" s="16" t="str">
        <f>IF('[4]Video Analysis'!$G$634="","",'[4]Video Analysis'!$G$634)</f>
        <v/>
      </c>
      <c r="E66" s="16" t="str">
        <f>IF('[4]Video Analysis'!$H$634="","",'[4]Video Analysis'!$H$634)</f>
        <v/>
      </c>
      <c r="F66" s="16" t="str">
        <f>IF('[4]Video Analysis'!$I$634="","",'[4]Video Analysis'!$I$634)</f>
        <v/>
      </c>
      <c r="G66" s="16" t="str">
        <f>IF('[4]Video Analysis'!$J$634="","",'[4]Video Analysis'!$J$634)</f>
        <v/>
      </c>
      <c r="H66" s="16" t="str">
        <f>IF('[4]Video Analysis'!$K$634="","",'[4]Video Analysis'!$K$634)</f>
        <v/>
      </c>
      <c r="I66" s="16" t="str">
        <f>IF('[4]Video Analysis'!$L$634="","",'[4]Video Analysis'!$L$634)</f>
        <v/>
      </c>
      <c r="J66" s="16" t="str">
        <f>IF('[4]Video Analysis'!$M$634="","",'[4]Video Analysis'!$M$634)</f>
        <v/>
      </c>
      <c r="K66" s="16" t="str">
        <f>IF('[4]Video Analysis'!$N$634="","",'[4]Video Analysis'!$N$634)</f>
        <v/>
      </c>
      <c r="L66" s="16" t="str">
        <f>IF('[4]Video Analysis'!$O$634="","",'[4]Video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IF('[4]Video Analysis'!$B$644="","",'[4]Video Analysis'!$B$644)</f>
        <v/>
      </c>
      <c r="B67" s="15" t="str">
        <f>IF('[4]Video Analysis'!$Q$644="","",'[4]Video Analysis'!$Q$644)</f>
        <v/>
      </c>
      <c r="C67" s="15" t="str">
        <f>IF('[4]Video Analysis'!$P$644="","",'[4]Video Analysis'!$P$644)</f>
        <v/>
      </c>
      <c r="D67" s="16" t="str">
        <f>IF('[4]Video Analysis'!$G$644="","",'[4]Video Analysis'!$G$644)</f>
        <v/>
      </c>
      <c r="E67" s="16" t="str">
        <f>IF('[4]Video Analysis'!$H$644="","",'[4]Video Analysis'!$H$644)</f>
        <v/>
      </c>
      <c r="F67" s="16" t="str">
        <f>IF('[4]Video Analysis'!$I$644="","",'[4]Video Analysis'!$I$644)</f>
        <v/>
      </c>
      <c r="G67" s="16" t="str">
        <f>IF('[4]Video Analysis'!$J$644="","",'[4]Video Analysis'!$J$644)</f>
        <v/>
      </c>
      <c r="H67" s="16" t="str">
        <f>IF('[4]Video Analysis'!$K$644="","",'[4]Video Analysis'!$K$644)</f>
        <v/>
      </c>
      <c r="I67" s="16" t="str">
        <f>IF('[4]Video Analysis'!$L$644="","",'[4]Video Analysis'!$L$644)</f>
        <v/>
      </c>
      <c r="J67" s="16" t="str">
        <f>IF('[4]Video Analysis'!$M$644="","",'[4]Video Analysis'!$M$644)</f>
        <v/>
      </c>
      <c r="K67" s="16" t="str">
        <f>IF('[4]Video Analysis'!$N$644="","",'[4]Video Analysis'!$N$644)</f>
        <v/>
      </c>
      <c r="L67" s="16" t="str">
        <f>IF('[4]Video Analysis'!$O$644="","",'[4]Video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IF('[4]Video Analysis'!$B$654="","",'[4]Video Analysis'!$B$654)</f>
        <v/>
      </c>
      <c r="B68" s="15" t="str">
        <f>IF('[4]Video Analysis'!$Q$654="","",'[4]Video Analysis'!$Q$654)</f>
        <v/>
      </c>
      <c r="C68" s="15" t="str">
        <f>IF('[4]Video Analysis'!$P$654="","",'[4]Video Analysis'!$P$654)</f>
        <v/>
      </c>
      <c r="D68" s="16" t="str">
        <f>IF('[4]Video Analysis'!$G$654="","",'[4]Video Analysis'!$G$654)</f>
        <v/>
      </c>
      <c r="E68" s="16" t="str">
        <f>IF('[4]Video Analysis'!$H$654="","",'[4]Video Analysis'!$H$654)</f>
        <v/>
      </c>
      <c r="F68" s="16" t="str">
        <f>IF('[4]Video Analysis'!$I$654="","",'[4]Video Analysis'!$I$654)</f>
        <v/>
      </c>
      <c r="G68" s="16" t="str">
        <f>IF('[4]Video Analysis'!$J$654="","",'[4]Video Analysis'!$J$654)</f>
        <v/>
      </c>
      <c r="H68" s="16" t="str">
        <f>IF('[4]Video Analysis'!$K$654="","",'[4]Video Analysis'!$K$654)</f>
        <v/>
      </c>
      <c r="I68" s="16" t="str">
        <f>IF('[4]Video Analysis'!$L$654="","",'[4]Video Analysis'!$L$654)</f>
        <v/>
      </c>
      <c r="J68" s="16" t="str">
        <f>IF('[4]Video Analysis'!$M$654="","",'[4]Video Analysis'!$M$654)</f>
        <v/>
      </c>
      <c r="K68" s="16" t="str">
        <f>IF('[4]Video Analysis'!$N$654="","",'[4]Video Analysis'!$N$654)</f>
        <v/>
      </c>
      <c r="L68" s="16" t="str">
        <f>IF('[4]Video Analysis'!$O$654="","",'[4]Video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IF('[4]Video Analysis'!$B$664="","",'[4]Video Analysis'!$B$664)</f>
        <v/>
      </c>
      <c r="B69" s="15" t="str">
        <f>IF('[4]Video Analysis'!$Q$664="","",'[4]Video Analysis'!$Q$664)</f>
        <v/>
      </c>
      <c r="C69" s="15" t="str">
        <f>IF('[4]Video Analysis'!$P$664="","",'[4]Video Analysis'!$P$664)</f>
        <v/>
      </c>
      <c r="D69" s="16" t="str">
        <f>IF('[4]Video Analysis'!$G$664="","",'[4]Video Analysis'!$G$664)</f>
        <v/>
      </c>
      <c r="E69" s="16" t="str">
        <f>IF('[4]Video Analysis'!$H$664="","",'[4]Video Analysis'!$H$664)</f>
        <v/>
      </c>
      <c r="F69" s="16" t="str">
        <f>IF('[4]Video Analysis'!$I$664="","",'[4]Video Analysis'!$I$664)</f>
        <v/>
      </c>
      <c r="G69" s="16" t="str">
        <f>IF('[4]Video Analysis'!$J$664="","",'[4]Video Analysis'!$J$664)</f>
        <v/>
      </c>
      <c r="H69" s="16" t="str">
        <f>IF('[4]Video Analysis'!$K$664="","",'[4]Video Analysis'!$K$664)</f>
        <v/>
      </c>
      <c r="I69" s="16" t="str">
        <f>IF('[4]Video Analysis'!$L$664="","",'[4]Video Analysis'!$L$664)</f>
        <v/>
      </c>
      <c r="J69" s="16" t="str">
        <f>IF('[4]Video Analysis'!$M$664="","",'[4]Video Analysis'!$M$664)</f>
        <v/>
      </c>
      <c r="K69" s="16" t="str">
        <f>IF('[4]Video Analysis'!$N$664="","",'[4]Video Analysis'!$N$664)</f>
        <v/>
      </c>
      <c r="L69" s="16" t="str">
        <f>IF('[4]Video Analysis'!$O$664="","",'[4]Video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IF('[4]Video Analysis'!$B$674="","",'[4]Video Analysis'!$B$674)</f>
        <v/>
      </c>
      <c r="B70" s="15" t="str">
        <f>IF('[4]Video Analysis'!$Q$674="","",'[4]Video Analysis'!$Q$674)</f>
        <v/>
      </c>
      <c r="C70" s="15" t="str">
        <f>IF('[4]Video Analysis'!$P$674="","",'[4]Video Analysis'!$P$674)</f>
        <v/>
      </c>
      <c r="D70" s="16" t="str">
        <f>IF('[4]Video Analysis'!$G$674="","",'[4]Video Analysis'!$G$674)</f>
        <v/>
      </c>
      <c r="E70" s="16" t="str">
        <f>IF('[4]Video Analysis'!$H$674="","",'[4]Video Analysis'!$H$674)</f>
        <v/>
      </c>
      <c r="F70" s="16" t="str">
        <f>IF('[4]Video Analysis'!$I$674="","",'[4]Video Analysis'!$I$674)</f>
        <v/>
      </c>
      <c r="G70" s="16" t="str">
        <f>IF('[4]Video Analysis'!$J$674="","",'[4]Video Analysis'!$J$674)</f>
        <v/>
      </c>
      <c r="H70" s="16" t="str">
        <f>IF('[4]Video Analysis'!$K$674="","",'[4]Video Analysis'!$K$674)</f>
        <v/>
      </c>
      <c r="I70" s="16" t="str">
        <f>IF('[4]Video Analysis'!$L$674="","",'[4]Video Analysis'!$L$674)</f>
        <v/>
      </c>
      <c r="J70" s="16" t="str">
        <f>IF('[4]Video Analysis'!$M$674="","",'[4]Video Analysis'!$M$674)</f>
        <v/>
      </c>
      <c r="K70" s="16" t="str">
        <f>IF('[4]Video Analysis'!$N$674="","",'[4]Video Analysis'!$N$674)</f>
        <v/>
      </c>
      <c r="L70" s="16" t="str">
        <f>IF('[4]Video Analysis'!$O$674="","",'[4]Video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IF('[4]Video Analysis'!$B$684="","",'[4]Video Analysis'!$B$684)</f>
        <v/>
      </c>
      <c r="B71" s="15" t="str">
        <f>IF('[4]Video Analysis'!$Q$684="","",'[4]Video Analysis'!$Q$684)</f>
        <v/>
      </c>
      <c r="C71" s="15" t="str">
        <f>IF('[4]Video Analysis'!$P$684="","",'[4]Video Analysis'!$P$684)</f>
        <v/>
      </c>
      <c r="D71" s="16" t="str">
        <f>IF('[4]Video Analysis'!$G$684="","",'[4]Video Analysis'!$G$684)</f>
        <v/>
      </c>
      <c r="E71" s="16" t="str">
        <f>IF('[4]Video Analysis'!$H$684="","",'[4]Video Analysis'!$H$684)</f>
        <v/>
      </c>
      <c r="F71" s="16" t="str">
        <f>IF('[4]Video Analysis'!$I$684="","",'[4]Video Analysis'!$I$684)</f>
        <v/>
      </c>
      <c r="G71" s="16" t="str">
        <f>IF('[4]Video Analysis'!$J$684="","",'[4]Video Analysis'!$J$684)</f>
        <v/>
      </c>
      <c r="H71" s="16" t="str">
        <f>IF('[4]Video Analysis'!$K$684="","",'[4]Video Analysis'!$K$684)</f>
        <v/>
      </c>
      <c r="I71" s="16" t="str">
        <f>IF('[4]Video Analysis'!$L$684="","",'[4]Video Analysis'!$L$684)</f>
        <v/>
      </c>
      <c r="J71" s="16" t="str">
        <f>IF('[4]Video Analysis'!$M$684="","",'[4]Video Analysis'!$M$684)</f>
        <v/>
      </c>
      <c r="K71" s="16" t="str">
        <f>IF('[4]Video Analysis'!$N$684="","",'[4]Video Analysis'!$N$684)</f>
        <v/>
      </c>
      <c r="L71" s="16" t="str">
        <f>IF('[4]Video Analysis'!$O$684="","",'[4]Video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IF('[4]Video Analysis'!$B$694="","",'[4]Video Analysis'!$B$694)</f>
        <v/>
      </c>
      <c r="B72" s="15" t="str">
        <f>IF('[4]Video Analysis'!$Q$694="","",'[4]Video Analysis'!$Q$694)</f>
        <v/>
      </c>
      <c r="C72" s="15" t="str">
        <f>IF('[4]Video Analysis'!$P$694="","",'[4]Video Analysis'!$P$694)</f>
        <v/>
      </c>
      <c r="D72" s="16" t="str">
        <f>IF('[4]Video Analysis'!$G$694="","",'[4]Video Analysis'!$G$694)</f>
        <v/>
      </c>
      <c r="E72" s="16" t="str">
        <f>IF('[4]Video Analysis'!$H$694="","",'[4]Video Analysis'!$H$694)</f>
        <v/>
      </c>
      <c r="F72" s="16" t="str">
        <f>IF('[4]Video Analysis'!$I$694="","",'[4]Video Analysis'!$I$694)</f>
        <v/>
      </c>
      <c r="G72" s="16" t="str">
        <f>IF('[4]Video Analysis'!$J$694="","",'[4]Video Analysis'!$J$694)</f>
        <v/>
      </c>
      <c r="H72" s="16" t="str">
        <f>IF('[4]Video Analysis'!$K$694="","",'[4]Video Analysis'!$K$694)</f>
        <v/>
      </c>
      <c r="I72" s="16" t="str">
        <f>IF('[4]Video Analysis'!$L$694="","",'[4]Video Analysis'!$L$694)</f>
        <v/>
      </c>
      <c r="J72" s="16" t="str">
        <f>IF('[4]Video Analysis'!$M$694="","",'[4]Video Analysis'!$M$694)</f>
        <v/>
      </c>
      <c r="K72" s="16" t="str">
        <f>IF('[4]Video Analysis'!$N$694="","",'[4]Video Analysis'!$N$694)</f>
        <v/>
      </c>
      <c r="L72" s="16" t="str">
        <f>IF('[4]Video Analysis'!$O$694="","",'[4]Video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41DB-5D7F-4101-B513-F04B47A3D03F}">
  <dimension ref="A1:AF102"/>
  <sheetViews>
    <sheetView workbookViewId="0">
      <selection sqref="A1:XFD1048576"/>
    </sheetView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'[5]Video Analysis'!$A$1</f>
        <v>MAM_A_2021_08_04</v>
      </c>
      <c r="B1" s="2"/>
      <c r="C1" s="2"/>
      <c r="D1" s="3" t="str">
        <f>IF('[5]Video Analysis'!$G$2="","",'[5]Video Analysis'!$G$2)</f>
        <v xml:space="preserve">J Morrissey </v>
      </c>
      <c r="E1" s="3" t="str">
        <f>IF('[5]Video Analysis'!$H$2="","",'[5]Video Analysis'!$H$2)</f>
        <v xml:space="preserve">J Morrissey </v>
      </c>
      <c r="F1" s="3" t="str">
        <f>IF('[5]Video Analysis'!$I$2="","",'[5]Video Analysis'!$I$2)</f>
        <v xml:space="preserve">J Morrissey </v>
      </c>
      <c r="G1" s="3" t="str">
        <f>IF('[5]Video Analysis'!$J$2="","",'[5]Video Analysis'!$J$2)</f>
        <v>Abreu</v>
      </c>
      <c r="H1" s="3" t="str">
        <f>IF('[5]Video Analysis'!$K$2="","",'[5]Video Analysis'!$K$2)</f>
        <v>Abreu</v>
      </c>
      <c r="I1" s="3" t="str">
        <f>IF('[5]Video Analysis'!$L$2="","",'[5]Video Analysis'!$L$2)</f>
        <v>Abreu</v>
      </c>
      <c r="J1" s="3" t="str">
        <f>IF('[5]Video Analysis'!$M$2="","",'[5]Video Analysis'!$M$2)</f>
        <v>Abreu</v>
      </c>
      <c r="K1" s="3" t="str">
        <f>IF('[5]Video Analysis'!$N$2="","",'[5]Video Analysis'!$N$2)</f>
        <v>Abreu</v>
      </c>
      <c r="L1" s="3" t="str">
        <f>IF('[5]Video Analysis'!$O$2="","",'[5]Video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IF('[5]Video Analysis'!$G$3="","",'[5]Video Analysis'!$G$3)</f>
        <v>eelgrass</v>
      </c>
      <c r="E2" s="3" t="str">
        <f>IF('[5]Video Analysis'!$H$3="","",'[5]Video Analysis'!$H$3)</f>
        <v>macroalgae</v>
      </c>
      <c r="F2" s="3" t="str">
        <f>IF('[5]Video Analysis'!$I$3="","",'[5]Video Analysis'!$I$3)</f>
        <v>bare</v>
      </c>
      <c r="G2" s="3" t="str">
        <f>IF('[5]Video Analysis'!$J$3="","",'[5]Video Analysis'!$J$3)</f>
        <v>eelgrass</v>
      </c>
      <c r="H2" s="3" t="str">
        <f>IF('[5]Video Analysis'!$K$3="","",'[5]Video Analysis'!$K$3)</f>
        <v>macroalgae</v>
      </c>
      <c r="I2" s="3" t="str">
        <f>IF('[5]Video Analysis'!$L$3="","",'[5]Video Analysis'!$L$3)</f>
        <v>bare</v>
      </c>
      <c r="J2" s="3" t="str">
        <f>IF('[5]Video Analysis'!$M$3="","",'[5]Video Analysis'!$M$3)</f>
        <v>eelgrass</v>
      </c>
      <c r="K2" s="3" t="str">
        <f>IF('[5]Video Analysis'!$N$3="","",'[5]Video Analysis'!$N$3)</f>
        <v>macroalgae</v>
      </c>
      <c r="L2" s="3" t="str">
        <f>IF('[5]Video Analysis'!$O$3="","",'[5]Video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MAM_A_2021_08_04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IF('[5]Video Analysis'!$B$4="","",'[5]Video Analysis'!$B$4)</f>
        <v/>
      </c>
      <c r="B3" s="15">
        <f>IF('[5]Video Analysis'!$Q$4="","",'[5]Video Analysis'!$Q$4)</f>
        <v>-73.733338918550004</v>
      </c>
      <c r="C3" s="15">
        <f>IF('[5]Video Analysis'!$P$4="","",'[5]Video Analysis'!$P$4)</f>
        <v>40.943111171949994</v>
      </c>
      <c r="D3" s="16">
        <f>IF('[5]Video Analysis'!$G$4="","",'[5]Video Analysis'!$G$4)</f>
        <v>0</v>
      </c>
      <c r="E3" s="16">
        <f>IF('[5]Video Analysis'!$H$4="","",'[5]Video Analysis'!$H$4)</f>
        <v>0</v>
      </c>
      <c r="F3" s="16">
        <f>IF('[5]Video Analysis'!$I$4="","",'[5]Video Analysis'!$I$4)</f>
        <v>100</v>
      </c>
      <c r="G3" s="16">
        <f>IF('[5]Video Analysis'!$J$4="","",'[5]Video Analysis'!$J$4)</f>
        <v>0</v>
      </c>
      <c r="H3" s="16">
        <f>IF('[5]Video Analysis'!$K$4="","",'[5]Video Analysis'!$K$4)</f>
        <v>0</v>
      </c>
      <c r="I3" s="16">
        <f>IF('[5]Video Analysis'!$L$4="","",'[5]Video Analysis'!$L$4)</f>
        <v>100</v>
      </c>
      <c r="J3" s="16">
        <f>IF('[5]Video Analysis'!$M$4="","",'[5]Video Analysis'!$M$4)</f>
        <v>0</v>
      </c>
      <c r="K3" s="16">
        <f>IF('[5]Video Analysis'!$N$4="","",'[5]Video Analysis'!$N$4)</f>
        <v>0</v>
      </c>
      <c r="L3" s="16">
        <f>IF('[5]Video Analysis'!$O$4="","",'[5]Video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-73.733338918550004</v>
      </c>
      <c r="U3" s="19">
        <f>IF(C3="","",C3)</f>
        <v>40.943111171949994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IF('[5]Video Analysis'!$B$14="","",'[5]Video Analysis'!$B$14)</f>
        <v/>
      </c>
      <c r="B4" s="15">
        <f>IF('[5]Video Analysis'!$Q$14="","",'[5]Video Analysis'!$Q$14)</f>
        <v>-73.733344995399989</v>
      </c>
      <c r="C4" s="15">
        <f>IF('[5]Video Analysis'!$P$14="","",'[5]Video Analysis'!$P$14)</f>
        <v>40.943009373699994</v>
      </c>
      <c r="D4" s="16">
        <f>IF('[5]Video Analysis'!$G$14="","",'[5]Video Analysis'!$G$14)</f>
        <v>0</v>
      </c>
      <c r="E4" s="16">
        <f>IF('[5]Video Analysis'!$H$14="","",'[5]Video Analysis'!$H$14)</f>
        <v>0</v>
      </c>
      <c r="F4" s="16">
        <f>IF('[5]Video Analysis'!$I$14="","",'[5]Video Analysis'!$I$14)</f>
        <v>100</v>
      </c>
      <c r="G4" s="16">
        <f>IF('[5]Video Analysis'!$J$14="","",'[5]Video Analysis'!$J$14)</f>
        <v>0</v>
      </c>
      <c r="H4" s="16">
        <f>IF('[5]Video Analysis'!$K$14="","",'[5]Video Analysis'!$K$14)</f>
        <v>0</v>
      </c>
      <c r="I4" s="16">
        <f>IF('[5]Video Analysis'!$L$14="","",'[5]Video Analysis'!$L$14)</f>
        <v>100</v>
      </c>
      <c r="J4" s="16">
        <f>IF('[5]Video Analysis'!$M$14="","",'[5]Video Analysis'!$M$14)</f>
        <v>0</v>
      </c>
      <c r="K4" s="16">
        <f>IF('[5]Video Analysis'!$N$14="","",'[5]Video Analysis'!$N$14)</f>
        <v>0</v>
      </c>
      <c r="L4" s="16">
        <f>IF('[5]Video Analysis'!$O$14="","",'[5]Video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-73.733344995399989</v>
      </c>
      <c r="U4" s="23">
        <f t="shared" si="4"/>
        <v>40.943009373699994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IF('[5]Video Analysis'!$B$24="","",'[5]Video Analysis'!$B$24)</f>
        <v/>
      </c>
      <c r="B5" s="15">
        <f>IF('[5]Video Analysis'!$Q$24="","",'[5]Video Analysis'!$Q$24)</f>
        <v>-73.733344995399989</v>
      </c>
      <c r="C5" s="15">
        <f>IF('[5]Video Analysis'!$P$24="","",'[5]Video Analysis'!$P$24)</f>
        <v>40.943009373699994</v>
      </c>
      <c r="D5" s="16">
        <f>IF('[5]Video Analysis'!$G$24="","",'[5]Video Analysis'!$G$24)</f>
        <v>0</v>
      </c>
      <c r="E5" s="16">
        <f>IF('[5]Video Analysis'!$H$24="","",'[5]Video Analysis'!$H$24)</f>
        <v>0</v>
      </c>
      <c r="F5" s="16">
        <f>IF('[5]Video Analysis'!$I$24="","",'[5]Video Analysis'!$I$24)</f>
        <v>100</v>
      </c>
      <c r="G5" s="16">
        <f>IF('[5]Video Analysis'!$J$24="","",'[5]Video Analysis'!$J$24)</f>
        <v>0</v>
      </c>
      <c r="H5" s="16">
        <f>IF('[5]Video Analysis'!$K$24="","",'[5]Video Analysis'!$K$24)</f>
        <v>0</v>
      </c>
      <c r="I5" s="16">
        <f>IF('[5]Video Analysis'!$L$24="","",'[5]Video Analysis'!$L$24)</f>
        <v>100</v>
      </c>
      <c r="J5" s="16">
        <f>IF('[5]Video Analysis'!$M$24="","",'[5]Video Analysis'!$M$24)</f>
        <v>0</v>
      </c>
      <c r="K5" s="16">
        <f>IF('[5]Video Analysis'!$N$24="","",'[5]Video Analysis'!$N$24)</f>
        <v>0</v>
      </c>
      <c r="L5" s="16">
        <f>IF('[5]Video Analysis'!$O$24="","",'[5]Video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-73.733344995399989</v>
      </c>
      <c r="U5" s="23">
        <f t="shared" si="4"/>
        <v>40.943009373699994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IF('[5]Video Analysis'!$B$34="","",'[5]Video Analysis'!$B$34)</f>
        <v/>
      </c>
      <c r="B6" s="15">
        <f>IF('[5]Video Analysis'!$Q$34="","",'[5]Video Analysis'!$Q$34)</f>
        <v>-73.733344995399989</v>
      </c>
      <c r="C6" s="15">
        <f>IF('[5]Video Analysis'!$P$34="","",'[5]Video Analysis'!$P$34)</f>
        <v>40.943009373699994</v>
      </c>
      <c r="D6" s="16">
        <f>IF('[5]Video Analysis'!$G$34="","",'[5]Video Analysis'!$G$34)</f>
        <v>0</v>
      </c>
      <c r="E6" s="16">
        <f>IF('[5]Video Analysis'!$H$34="","",'[5]Video Analysis'!$H$34)</f>
        <v>0</v>
      </c>
      <c r="F6" s="16">
        <f>IF('[5]Video Analysis'!$I$34="","",'[5]Video Analysis'!$I$34)</f>
        <v>100</v>
      </c>
      <c r="G6" s="16">
        <f>IF('[5]Video Analysis'!$J$34="","",'[5]Video Analysis'!$J$34)</f>
        <v>0</v>
      </c>
      <c r="H6" s="16">
        <f>IF('[5]Video Analysis'!$K$34="","",'[5]Video Analysis'!$K$34)</f>
        <v>0</v>
      </c>
      <c r="I6" s="16">
        <f>IF('[5]Video Analysis'!$L$34="","",'[5]Video Analysis'!$L$34)</f>
        <v>100</v>
      </c>
      <c r="J6" s="16">
        <f>IF('[5]Video Analysis'!$M$34="","",'[5]Video Analysis'!$M$34)</f>
        <v>0</v>
      </c>
      <c r="K6" s="16">
        <f>IF('[5]Video Analysis'!$N$34="","",'[5]Video Analysis'!$N$34)</f>
        <v>0</v>
      </c>
      <c r="L6" s="16">
        <f>IF('[5]Video Analysis'!$O$34="","",'[5]Video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-73.733344995399989</v>
      </c>
      <c r="U6" s="23">
        <f t="shared" si="4"/>
        <v>40.943009373699994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IF('[5]Video Analysis'!$B$44="","",'[5]Video Analysis'!$B$44)</f>
        <v/>
      </c>
      <c r="B7" s="15">
        <f>IF('[5]Video Analysis'!$Q$44="","",'[5]Video Analysis'!$Q$44)</f>
        <v>-73.733344995399989</v>
      </c>
      <c r="C7" s="15">
        <f>IF('[5]Video Analysis'!$P$44="","",'[5]Video Analysis'!$P$44)</f>
        <v>40.943009373699994</v>
      </c>
      <c r="D7" s="16">
        <f>IF('[5]Video Analysis'!$G$44="","",'[5]Video Analysis'!$G$44)</f>
        <v>0</v>
      </c>
      <c r="E7" s="16">
        <f>IF('[5]Video Analysis'!$H$44="","",'[5]Video Analysis'!$H$44)</f>
        <v>0</v>
      </c>
      <c r="F7" s="16">
        <f>IF('[5]Video Analysis'!$I$44="","",'[5]Video Analysis'!$I$44)</f>
        <v>100</v>
      </c>
      <c r="G7" s="16">
        <f>IF('[5]Video Analysis'!$J$44="","",'[5]Video Analysis'!$J$44)</f>
        <v>0</v>
      </c>
      <c r="H7" s="16">
        <f>IF('[5]Video Analysis'!$K$44="","",'[5]Video Analysis'!$K$44)</f>
        <v>0</v>
      </c>
      <c r="I7" s="16">
        <f>IF('[5]Video Analysis'!$L$44="","",'[5]Video Analysis'!$L$44)</f>
        <v>100</v>
      </c>
      <c r="J7" s="16">
        <f>IF('[5]Video Analysis'!$M$44="","",'[5]Video Analysis'!$M$44)</f>
        <v>0</v>
      </c>
      <c r="K7" s="16">
        <f>IF('[5]Video Analysis'!$N$44="","",'[5]Video Analysis'!$N$44)</f>
        <v>0</v>
      </c>
      <c r="L7" s="16">
        <f>IF('[5]Video Analysis'!$O$44="","",'[5]Video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-73.733344995399989</v>
      </c>
      <c r="U7" s="23">
        <f t="shared" si="4"/>
        <v>40.943009373699994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IF('[5]Video Analysis'!$B$54="","",'[5]Video Analysis'!$B$54)</f>
        <v/>
      </c>
      <c r="B8" s="15">
        <f>IF('[5]Video Analysis'!$Q$54="","",'[5]Video Analysis'!$Q$54)</f>
        <v>-73.733344995399989</v>
      </c>
      <c r="C8" s="15">
        <f>IF('[5]Video Analysis'!$P$54="","",'[5]Video Analysis'!$P$54)</f>
        <v>40.943009373699994</v>
      </c>
      <c r="D8" s="16">
        <f>IF('[5]Video Analysis'!$G$54="","",'[5]Video Analysis'!$G$54)</f>
        <v>0</v>
      </c>
      <c r="E8" s="16">
        <f>IF('[5]Video Analysis'!$H$54="","",'[5]Video Analysis'!$H$54)</f>
        <v>0</v>
      </c>
      <c r="F8" s="16">
        <f>IF('[5]Video Analysis'!$I$54="","",'[5]Video Analysis'!$I$54)</f>
        <v>100</v>
      </c>
      <c r="G8" s="16">
        <f>IF('[5]Video Analysis'!$J$54="","",'[5]Video Analysis'!$J$54)</f>
        <v>0</v>
      </c>
      <c r="H8" s="16">
        <f>IF('[5]Video Analysis'!$K$54="","",'[5]Video Analysis'!$K$54)</f>
        <v>0</v>
      </c>
      <c r="I8" s="16">
        <f>IF('[5]Video Analysis'!$L$54="","",'[5]Video Analysis'!$L$54)</f>
        <v>100</v>
      </c>
      <c r="J8" s="16">
        <f>IF('[5]Video Analysis'!$M$54="","",'[5]Video Analysis'!$M$54)</f>
        <v>0</v>
      </c>
      <c r="K8" s="16">
        <f>IF('[5]Video Analysis'!$N$54="","",'[5]Video Analysis'!$N$54)</f>
        <v>0</v>
      </c>
      <c r="L8" s="16">
        <f>IF('[5]Video Analysis'!$O$54="","",'[5]Video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-73.733344995399989</v>
      </c>
      <c r="U8" s="23">
        <f t="shared" si="4"/>
        <v>40.943009373699994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IF('[5]Video Analysis'!$B$64="","",'[5]Video Analysis'!$B$64)</f>
        <v/>
      </c>
      <c r="B9" s="15">
        <f>IF('[5]Video Analysis'!$Q$64="","",'[5]Video Analysis'!$Q$64)</f>
        <v>-73.733344995399989</v>
      </c>
      <c r="C9" s="15">
        <f>IF('[5]Video Analysis'!$P$64="","",'[5]Video Analysis'!$P$64)</f>
        <v>40.943009373699994</v>
      </c>
      <c r="D9" s="16">
        <f>IF('[5]Video Analysis'!$G$64="","",'[5]Video Analysis'!$G$64)</f>
        <v>0</v>
      </c>
      <c r="E9" s="16">
        <f>IF('[5]Video Analysis'!$H$64="","",'[5]Video Analysis'!$H$64)</f>
        <v>0</v>
      </c>
      <c r="F9" s="16">
        <f>IF('[5]Video Analysis'!$I$64="","",'[5]Video Analysis'!$I$64)</f>
        <v>100</v>
      </c>
      <c r="G9" s="16">
        <f>IF('[5]Video Analysis'!$J$64="","",'[5]Video Analysis'!$J$64)</f>
        <v>0</v>
      </c>
      <c r="H9" s="16">
        <f>IF('[5]Video Analysis'!$K$64="","",'[5]Video Analysis'!$K$64)</f>
        <v>0</v>
      </c>
      <c r="I9" s="16">
        <f>IF('[5]Video Analysis'!$L$64="","",'[5]Video Analysis'!$L$64)</f>
        <v>100</v>
      </c>
      <c r="J9" s="16">
        <f>IF('[5]Video Analysis'!$M$64="","",'[5]Video Analysis'!$M$64)</f>
        <v>0</v>
      </c>
      <c r="K9" s="16">
        <f>IF('[5]Video Analysis'!$N$64="","",'[5]Video Analysis'!$N$64)</f>
        <v>0</v>
      </c>
      <c r="L9" s="16">
        <f>IF('[5]Video Analysis'!$O$64="","",'[5]Video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-73.733344995399989</v>
      </c>
      <c r="U9" s="23">
        <f t="shared" si="4"/>
        <v>40.943009373699994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IF('[5]Video Analysis'!$B$74="","",'[5]Video Analysis'!$B$74)</f>
        <v/>
      </c>
      <c r="B10" s="15">
        <f>IF('[5]Video Analysis'!$Q$74="","",'[5]Video Analysis'!$Q$74)</f>
        <v>-73.733344995399989</v>
      </c>
      <c r="C10" s="15">
        <f>IF('[5]Video Analysis'!$P$74="","",'[5]Video Analysis'!$P$74)</f>
        <v>40.943009373699994</v>
      </c>
      <c r="D10" s="16">
        <f>IF('[5]Video Analysis'!$G$74="","",'[5]Video Analysis'!$G$74)</f>
        <v>0</v>
      </c>
      <c r="E10" s="16">
        <f>IF('[5]Video Analysis'!$H$74="","",'[5]Video Analysis'!$H$74)</f>
        <v>0</v>
      </c>
      <c r="F10" s="16">
        <f>IF('[5]Video Analysis'!$I$74="","",'[5]Video Analysis'!$I$74)</f>
        <v>100</v>
      </c>
      <c r="G10" s="16">
        <f>IF('[5]Video Analysis'!$J$74="","",'[5]Video Analysis'!$J$74)</f>
        <v>0</v>
      </c>
      <c r="H10" s="16">
        <f>IF('[5]Video Analysis'!$K$74="","",'[5]Video Analysis'!$K$74)</f>
        <v>0</v>
      </c>
      <c r="I10" s="16">
        <f>IF('[5]Video Analysis'!$L$74="","",'[5]Video Analysis'!$L$74)</f>
        <v>100</v>
      </c>
      <c r="J10" s="16">
        <f>IF('[5]Video Analysis'!$M$74="","",'[5]Video Analysis'!$M$74)</f>
        <v>0</v>
      </c>
      <c r="K10" s="16">
        <f>IF('[5]Video Analysis'!$N$74="","",'[5]Video Analysis'!$N$74)</f>
        <v>0</v>
      </c>
      <c r="L10" s="16">
        <f>IF('[5]Video Analysis'!$O$74="","",'[5]Video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-73.733344995399989</v>
      </c>
      <c r="U10" s="23">
        <f t="shared" si="4"/>
        <v>40.943009373699994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IF('[5]Video Analysis'!$B$84="","",'[5]Video Analysis'!$B$84)</f>
        <v/>
      </c>
      <c r="B11" s="15">
        <f>IF('[5]Video Analysis'!$Q$84="","",'[5]Video Analysis'!$Q$84)</f>
        <v>-73.733344995399989</v>
      </c>
      <c r="C11" s="15">
        <f>IF('[5]Video Analysis'!$P$84="","",'[5]Video Analysis'!$P$84)</f>
        <v>40.943009373699994</v>
      </c>
      <c r="D11" s="16">
        <f>IF('[5]Video Analysis'!$G$84="","",'[5]Video Analysis'!$G$84)</f>
        <v>0</v>
      </c>
      <c r="E11" s="16">
        <f>IF('[5]Video Analysis'!$H$84="","",'[5]Video Analysis'!$H$84)</f>
        <v>0</v>
      </c>
      <c r="F11" s="16">
        <f>IF('[5]Video Analysis'!$I$84="","",'[5]Video Analysis'!$I$84)</f>
        <v>100</v>
      </c>
      <c r="G11" s="16">
        <f>IF('[5]Video Analysis'!$J$84="","",'[5]Video Analysis'!$J$84)</f>
        <v>0</v>
      </c>
      <c r="H11" s="16">
        <f>IF('[5]Video Analysis'!$K$84="","",'[5]Video Analysis'!$K$84)</f>
        <v>0</v>
      </c>
      <c r="I11" s="16">
        <f>IF('[5]Video Analysis'!$L$84="","",'[5]Video Analysis'!$L$84)</f>
        <v>100</v>
      </c>
      <c r="J11" s="16">
        <f>IF('[5]Video Analysis'!$M$84="","",'[5]Video Analysis'!$M$84)</f>
        <v>0</v>
      </c>
      <c r="K11" s="16">
        <f>IF('[5]Video Analysis'!$N$84="","",'[5]Video Analysis'!$N$84)</f>
        <v>0</v>
      </c>
      <c r="L11" s="16">
        <f>IF('[5]Video Analysis'!$O$84="","",'[5]Video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-73.733344995399989</v>
      </c>
      <c r="U11" s="23">
        <f t="shared" si="4"/>
        <v>40.943009373699994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IF('[5]Video Analysis'!$B$94="","",'[5]Video Analysis'!$B$94)</f>
        <v/>
      </c>
      <c r="B12" s="15">
        <f>IF('[5]Video Analysis'!$Q$94="","",'[5]Video Analysis'!$Q$94)</f>
        <v>-73.733379151649999</v>
      </c>
      <c r="C12" s="15">
        <f>IF('[5]Video Analysis'!$P$94="","",'[5]Video Analysis'!$P$94)</f>
        <v>40.942937540800003</v>
      </c>
      <c r="D12" s="16">
        <f>IF('[5]Video Analysis'!$G$94="","",'[5]Video Analysis'!$G$94)</f>
        <v>0</v>
      </c>
      <c r="E12" s="16">
        <f>IF('[5]Video Analysis'!$H$94="","",'[5]Video Analysis'!$H$94)</f>
        <v>0</v>
      </c>
      <c r="F12" s="16">
        <f>IF('[5]Video Analysis'!$I$94="","",'[5]Video Analysis'!$I$94)</f>
        <v>100</v>
      </c>
      <c r="G12" s="16">
        <f>IF('[5]Video Analysis'!$J$94="","",'[5]Video Analysis'!$J$94)</f>
        <v>0</v>
      </c>
      <c r="H12" s="16">
        <f>IF('[5]Video Analysis'!$K$94="","",'[5]Video Analysis'!$K$94)</f>
        <v>0</v>
      </c>
      <c r="I12" s="16">
        <f>IF('[5]Video Analysis'!$L$94="","",'[5]Video Analysis'!$L$94)</f>
        <v>100</v>
      </c>
      <c r="J12" s="16">
        <f>IF('[5]Video Analysis'!$M$94="","",'[5]Video Analysis'!$M$94)</f>
        <v>0</v>
      </c>
      <c r="K12" s="16">
        <f>IF('[5]Video Analysis'!$N$94="","",'[5]Video Analysis'!$N$94)</f>
        <v>0</v>
      </c>
      <c r="L12" s="16">
        <f>IF('[5]Video Analysis'!$O$94="","",'[5]Video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-73.733379151649999</v>
      </c>
      <c r="U12" s="23">
        <f t="shared" si="4"/>
        <v>40.942937540800003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IF('[5]Video Analysis'!$B$104="","",'[5]Video Analysis'!$B$104)</f>
        <v/>
      </c>
      <c r="B13" s="15">
        <f>IF('[5]Video Analysis'!$Q$104="","",'[5]Video Analysis'!$Q$104)</f>
        <v>-73.733379151649999</v>
      </c>
      <c r="C13" s="15">
        <f>IF('[5]Video Analysis'!$P$104="","",'[5]Video Analysis'!$P$104)</f>
        <v>40.942937540800003</v>
      </c>
      <c r="D13" s="16">
        <f>IF('[5]Video Analysis'!$G$104="","",'[5]Video Analysis'!$G$104)</f>
        <v>0</v>
      </c>
      <c r="E13" s="16">
        <f>IF('[5]Video Analysis'!$H$104="","",'[5]Video Analysis'!$H$104)</f>
        <v>0</v>
      </c>
      <c r="F13" s="16">
        <f>IF('[5]Video Analysis'!$I$104="","",'[5]Video Analysis'!$I$104)</f>
        <v>100</v>
      </c>
      <c r="G13" s="16">
        <f>IF('[5]Video Analysis'!$J$104="","",'[5]Video Analysis'!$J$104)</f>
        <v>0</v>
      </c>
      <c r="H13" s="16">
        <f>IF('[5]Video Analysis'!$K$104="","",'[5]Video Analysis'!$K$104)</f>
        <v>0</v>
      </c>
      <c r="I13" s="16">
        <f>IF('[5]Video Analysis'!$L$104="","",'[5]Video Analysis'!$L$104)</f>
        <v>100</v>
      </c>
      <c r="J13" s="16">
        <f>IF('[5]Video Analysis'!$M$104="","",'[5]Video Analysis'!$M$104)</f>
        <v>0</v>
      </c>
      <c r="K13" s="16">
        <f>IF('[5]Video Analysis'!$N$104="","",'[5]Video Analysis'!$N$104)</f>
        <v>0</v>
      </c>
      <c r="L13" s="16">
        <f>IF('[5]Video Analysis'!$O$104="","",'[5]Video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-73.733379151649999</v>
      </c>
      <c r="U13" s="23">
        <f t="shared" si="4"/>
        <v>40.942937540800003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IF('[5]Video Analysis'!$B$114="","",'[5]Video Analysis'!$B$114)</f>
        <v/>
      </c>
      <c r="B14" s="15">
        <f>IF('[5]Video Analysis'!$Q$114="","",'[5]Video Analysis'!$Q$114)</f>
        <v>-73.733379151649999</v>
      </c>
      <c r="C14" s="15">
        <f>IF('[5]Video Analysis'!$P$114="","",'[5]Video Analysis'!$P$114)</f>
        <v>40.942937540800003</v>
      </c>
      <c r="D14" s="16">
        <f>IF('[5]Video Analysis'!$G$114="","",'[5]Video Analysis'!$G$114)</f>
        <v>0</v>
      </c>
      <c r="E14" s="16">
        <f>IF('[5]Video Analysis'!$H$114="","",'[5]Video Analysis'!$H$114)</f>
        <v>0</v>
      </c>
      <c r="F14" s="16">
        <f>IF('[5]Video Analysis'!$I$114="","",'[5]Video Analysis'!$I$114)</f>
        <v>100</v>
      </c>
      <c r="G14" s="16">
        <f>IF('[5]Video Analysis'!$J$114="","",'[5]Video Analysis'!$J$114)</f>
        <v>0</v>
      </c>
      <c r="H14" s="16">
        <f>IF('[5]Video Analysis'!$K$114="","",'[5]Video Analysis'!$K$114)</f>
        <v>0</v>
      </c>
      <c r="I14" s="16">
        <f>IF('[5]Video Analysis'!$L$114="","",'[5]Video Analysis'!$L$114)</f>
        <v>100</v>
      </c>
      <c r="J14" s="16">
        <f>IF('[5]Video Analysis'!$M$114="","",'[5]Video Analysis'!$M$114)</f>
        <v>0</v>
      </c>
      <c r="K14" s="16">
        <f>IF('[5]Video Analysis'!$N$114="","",'[5]Video Analysis'!$N$114)</f>
        <v>0</v>
      </c>
      <c r="L14" s="16">
        <f>IF('[5]Video Analysis'!$O$114="","",'[5]Video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-73.733379151649999</v>
      </c>
      <c r="U14" s="23">
        <f t="shared" si="4"/>
        <v>40.942937540800003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IF('[5]Video Analysis'!$B$124="","",'[5]Video Analysis'!$B$124)</f>
        <v/>
      </c>
      <c r="B15" s="15">
        <f>IF('[5]Video Analysis'!$Q$124="","",'[5]Video Analysis'!$Q$124)</f>
        <v>-73.733379151649999</v>
      </c>
      <c r="C15" s="15">
        <f>IF('[5]Video Analysis'!$P$124="","",'[5]Video Analysis'!$P$124)</f>
        <v>40.942937540800003</v>
      </c>
      <c r="D15" s="16">
        <f>IF('[5]Video Analysis'!$G$124="","",'[5]Video Analysis'!$G$124)</f>
        <v>0</v>
      </c>
      <c r="E15" s="16">
        <f>IF('[5]Video Analysis'!$H$124="","",'[5]Video Analysis'!$H$124)</f>
        <v>0</v>
      </c>
      <c r="F15" s="16">
        <f>IF('[5]Video Analysis'!$I$124="","",'[5]Video Analysis'!$I$124)</f>
        <v>100</v>
      </c>
      <c r="G15" s="16">
        <f>IF('[5]Video Analysis'!$J$124="","",'[5]Video Analysis'!$J$124)</f>
        <v>0</v>
      </c>
      <c r="H15" s="16">
        <f>IF('[5]Video Analysis'!$K$124="","",'[5]Video Analysis'!$K$124)</f>
        <v>0</v>
      </c>
      <c r="I15" s="16">
        <f>IF('[5]Video Analysis'!$L$124="","",'[5]Video Analysis'!$L$124)</f>
        <v>100</v>
      </c>
      <c r="J15" s="16">
        <f>IF('[5]Video Analysis'!$M$124="","",'[5]Video Analysis'!$M$124)</f>
        <v>0</v>
      </c>
      <c r="K15" s="16">
        <f>IF('[5]Video Analysis'!$N$124="","",'[5]Video Analysis'!$N$124)</f>
        <v>0</v>
      </c>
      <c r="L15" s="16">
        <f>IF('[5]Video Analysis'!$O$124="","",'[5]Video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-73.733379151649999</v>
      </c>
      <c r="U15" s="23">
        <f t="shared" si="4"/>
        <v>40.942937540800003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IF('[5]Video Analysis'!$B$134="","",'[5]Video Analysis'!$B$134)</f>
        <v/>
      </c>
      <c r="B16" s="15">
        <f>IF('[5]Video Analysis'!$Q$134="","",'[5]Video Analysis'!$Q$134)</f>
        <v>-73.733379151649999</v>
      </c>
      <c r="C16" s="15">
        <f>IF('[5]Video Analysis'!$P$134="","",'[5]Video Analysis'!$P$134)</f>
        <v>40.942937540800003</v>
      </c>
      <c r="D16" s="16">
        <f>IF('[5]Video Analysis'!$G$134="","",'[5]Video Analysis'!$G$134)</f>
        <v>0</v>
      </c>
      <c r="E16" s="16">
        <f>IF('[5]Video Analysis'!$H$134="","",'[5]Video Analysis'!$H$134)</f>
        <v>0</v>
      </c>
      <c r="F16" s="16">
        <f>IF('[5]Video Analysis'!$I$134="","",'[5]Video Analysis'!$I$134)</f>
        <v>100</v>
      </c>
      <c r="G16" s="16">
        <f>IF('[5]Video Analysis'!$J$134="","",'[5]Video Analysis'!$J$134)</f>
        <v>0</v>
      </c>
      <c r="H16" s="16">
        <f>IF('[5]Video Analysis'!$K$134="","",'[5]Video Analysis'!$K$134)</f>
        <v>0</v>
      </c>
      <c r="I16" s="16">
        <f>IF('[5]Video Analysis'!$L$134="","",'[5]Video Analysis'!$L$134)</f>
        <v>100</v>
      </c>
      <c r="J16" s="16">
        <f>IF('[5]Video Analysis'!$M$134="","",'[5]Video Analysis'!$M$134)</f>
        <v>0</v>
      </c>
      <c r="K16" s="16">
        <f>IF('[5]Video Analysis'!$N$134="","",'[5]Video Analysis'!$N$134)</f>
        <v>0</v>
      </c>
      <c r="L16" s="16">
        <f>IF('[5]Video Analysis'!$O$134="","",'[5]Video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-73.733379151649999</v>
      </c>
      <c r="U16" s="23">
        <f t="shared" si="4"/>
        <v>40.942937540800003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IF('[5]Video Analysis'!$B$144="","",'[5]Video Analysis'!$B$144)</f>
        <v/>
      </c>
      <c r="B17" s="15">
        <f>IF('[5]Video Analysis'!$Q$144="","",'[5]Video Analysis'!$Q$144)</f>
        <v>-73.733379151649999</v>
      </c>
      <c r="C17" s="15">
        <f>IF('[5]Video Analysis'!$P$144="","",'[5]Video Analysis'!$P$144)</f>
        <v>40.942937540800003</v>
      </c>
      <c r="D17" s="16">
        <f>IF('[5]Video Analysis'!$G$144="","",'[5]Video Analysis'!$G$144)</f>
        <v>0</v>
      </c>
      <c r="E17" s="16">
        <f>IF('[5]Video Analysis'!$H$144="","",'[5]Video Analysis'!$H$144)</f>
        <v>6</v>
      </c>
      <c r="F17" s="16">
        <f>IF('[5]Video Analysis'!$I$144="","",'[5]Video Analysis'!$I$144)</f>
        <v>94</v>
      </c>
      <c r="G17" s="16">
        <f>IF('[5]Video Analysis'!$J$144="","",'[5]Video Analysis'!$J$144)</f>
        <v>0</v>
      </c>
      <c r="H17" s="16">
        <f>IF('[5]Video Analysis'!$K$144="","",'[5]Video Analysis'!$K$144)</f>
        <v>0</v>
      </c>
      <c r="I17" s="16">
        <f>IF('[5]Video Analysis'!$L$144="","",'[5]Video Analysis'!$L$144)</f>
        <v>100</v>
      </c>
      <c r="J17" s="16">
        <f>IF('[5]Video Analysis'!$M$144="","",'[5]Video Analysis'!$M$144)</f>
        <v>0</v>
      </c>
      <c r="K17" s="16">
        <f>IF('[5]Video Analysis'!$N$144="","",'[5]Video Analysis'!$N$144)</f>
        <v>0</v>
      </c>
      <c r="L17" s="16">
        <f>IF('[5]Video Analysis'!$O$144="","",'[5]Video Analysis'!$O$144)</f>
        <v>100</v>
      </c>
      <c r="M17" s="17" t="str">
        <f t="shared" si="3"/>
        <v/>
      </c>
      <c r="N17" s="17" t="str">
        <f t="shared" si="3"/>
        <v>CHECK</v>
      </c>
      <c r="O17" s="17" t="str">
        <f t="shared" si="3"/>
        <v>CHECK</v>
      </c>
      <c r="P17" s="17"/>
      <c r="T17" s="23">
        <f t="shared" si="4"/>
        <v>-73.733379151649999</v>
      </c>
      <c r="U17" s="23">
        <f t="shared" si="4"/>
        <v>40.942937540800003</v>
      </c>
      <c r="V17" s="24">
        <f t="shared" si="5"/>
        <v>0</v>
      </c>
      <c r="W17" s="24">
        <f t="shared" si="0"/>
        <v>2</v>
      </c>
      <c r="X17" s="24">
        <f t="shared" si="0"/>
        <v>98</v>
      </c>
      <c r="Y17" s="24">
        <f t="shared" si="6"/>
        <v>0</v>
      </c>
      <c r="Z17" s="24">
        <f t="shared" si="1"/>
        <v>3.4641016151377544</v>
      </c>
      <c r="AA17" s="24">
        <f t="shared" si="1"/>
        <v>3.4641016151377544</v>
      </c>
      <c r="AB17" s="17" t="str">
        <f t="shared" si="7"/>
        <v/>
      </c>
      <c r="AC17" s="17" t="str">
        <f t="shared" si="7"/>
        <v>CHECK</v>
      </c>
      <c r="AD17" s="17" t="str">
        <f t="shared" si="7"/>
        <v>CHECK</v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IF('[5]Video Analysis'!$B$154="","",'[5]Video Analysis'!$B$154)</f>
        <v/>
      </c>
      <c r="B18" s="15">
        <f>IF('[5]Video Analysis'!$Q$154="","",'[5]Video Analysis'!$Q$154)</f>
        <v>-73.7333682971</v>
      </c>
      <c r="C18" s="15">
        <f>IF('[5]Video Analysis'!$P$154="","",'[5]Video Analysis'!$P$154)</f>
        <v>40.942936409250002</v>
      </c>
      <c r="D18" s="16">
        <f>IF('[5]Video Analysis'!$G$154="","",'[5]Video Analysis'!$G$154)</f>
        <v>0</v>
      </c>
      <c r="E18" s="16">
        <f>IF('[5]Video Analysis'!$H$154="","",'[5]Video Analysis'!$H$154)</f>
        <v>0</v>
      </c>
      <c r="F18" s="16">
        <f>IF('[5]Video Analysis'!$I$154="","",'[5]Video Analysis'!$I$154)</f>
        <v>100</v>
      </c>
      <c r="G18" s="16">
        <f>IF('[5]Video Analysis'!$J$154="","",'[5]Video Analysis'!$J$154)</f>
        <v>0</v>
      </c>
      <c r="H18" s="16">
        <f>IF('[5]Video Analysis'!$K$154="","",'[5]Video Analysis'!$K$154)</f>
        <v>0</v>
      </c>
      <c r="I18" s="16">
        <f>IF('[5]Video Analysis'!$L$154="","",'[5]Video Analysis'!$L$154)</f>
        <v>100</v>
      </c>
      <c r="J18" s="16">
        <f>IF('[5]Video Analysis'!$M$154="","",'[5]Video Analysis'!$M$154)</f>
        <v>0</v>
      </c>
      <c r="K18" s="16">
        <f>IF('[5]Video Analysis'!$N$154="","",'[5]Video Analysis'!$N$154)</f>
        <v>0</v>
      </c>
      <c r="L18" s="16">
        <f>IF('[5]Video Analysis'!$O$154="","",'[5]Video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-73.7333682971</v>
      </c>
      <c r="U18" s="23">
        <f t="shared" si="4"/>
        <v>40.942936409250002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IF('[5]Video Analysis'!$B$164="","",'[5]Video Analysis'!$B$164)</f>
        <v/>
      </c>
      <c r="B19" s="15">
        <f>IF('[5]Video Analysis'!$Q$164="","",'[5]Video Analysis'!$Q$164)</f>
        <v>-73.7333682971</v>
      </c>
      <c r="C19" s="15">
        <f>IF('[5]Video Analysis'!$P$164="","",'[5]Video Analysis'!$P$164)</f>
        <v>40.942936409250002</v>
      </c>
      <c r="D19" s="16">
        <f>IF('[5]Video Analysis'!$G$164="","",'[5]Video Analysis'!$G$164)</f>
        <v>0</v>
      </c>
      <c r="E19" s="16">
        <f>IF('[5]Video Analysis'!$H$164="","",'[5]Video Analysis'!$H$164)</f>
        <v>0</v>
      </c>
      <c r="F19" s="16">
        <f>IF('[5]Video Analysis'!$I$164="","",'[5]Video Analysis'!$I$164)</f>
        <v>100</v>
      </c>
      <c r="G19" s="16">
        <f>IF('[5]Video Analysis'!$J$164="","",'[5]Video Analysis'!$J$164)</f>
        <v>0</v>
      </c>
      <c r="H19" s="16">
        <f>IF('[5]Video Analysis'!$K$164="","",'[5]Video Analysis'!$K$164)</f>
        <v>0</v>
      </c>
      <c r="I19" s="16">
        <f>IF('[5]Video Analysis'!$L$164="","",'[5]Video Analysis'!$L$164)</f>
        <v>100</v>
      </c>
      <c r="J19" s="16">
        <f>IF('[5]Video Analysis'!$M$164="","",'[5]Video Analysis'!$M$164)</f>
        <v>0</v>
      </c>
      <c r="K19" s="16">
        <f>IF('[5]Video Analysis'!$N$164="","",'[5]Video Analysis'!$N$164)</f>
        <v>0</v>
      </c>
      <c r="L19" s="16">
        <f>IF('[5]Video Analysis'!$O$164="","",'[5]Video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-73.7333682971</v>
      </c>
      <c r="U19" s="23">
        <f t="shared" si="4"/>
        <v>40.942936409250002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IF('[5]Video Analysis'!$B$174="","",'[5]Video Analysis'!$B$174)</f>
        <v/>
      </c>
      <c r="B20" s="15">
        <f>IF('[5]Video Analysis'!$Q$174="","",'[5]Video Analysis'!$Q$174)</f>
        <v>-73.7333682971</v>
      </c>
      <c r="C20" s="15">
        <f>IF('[5]Video Analysis'!$P$174="","",'[5]Video Analysis'!$P$174)</f>
        <v>40.942936409250002</v>
      </c>
      <c r="D20" s="16">
        <f>IF('[5]Video Analysis'!$G$174="","",'[5]Video Analysis'!$G$174)</f>
        <v>0</v>
      </c>
      <c r="E20" s="16">
        <f>IF('[5]Video Analysis'!$H$174="","",'[5]Video Analysis'!$H$174)</f>
        <v>0</v>
      </c>
      <c r="F20" s="16">
        <f>IF('[5]Video Analysis'!$I$174="","",'[5]Video Analysis'!$I$174)</f>
        <v>100</v>
      </c>
      <c r="G20" s="16">
        <f>IF('[5]Video Analysis'!$J$174="","",'[5]Video Analysis'!$J$174)</f>
        <v>0</v>
      </c>
      <c r="H20" s="16">
        <f>IF('[5]Video Analysis'!$K$174="","",'[5]Video Analysis'!$K$174)</f>
        <v>0</v>
      </c>
      <c r="I20" s="16">
        <f>IF('[5]Video Analysis'!$L$174="","",'[5]Video Analysis'!$L$174)</f>
        <v>100</v>
      </c>
      <c r="J20" s="16">
        <f>IF('[5]Video Analysis'!$M$174="","",'[5]Video Analysis'!$M$174)</f>
        <v>0</v>
      </c>
      <c r="K20" s="16">
        <f>IF('[5]Video Analysis'!$N$174="","",'[5]Video Analysis'!$N$174)</f>
        <v>0</v>
      </c>
      <c r="L20" s="16">
        <f>IF('[5]Video Analysis'!$O$174="","",'[5]Video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-73.7333682971</v>
      </c>
      <c r="U20" s="23">
        <f t="shared" si="4"/>
        <v>40.942936409250002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IF('[5]Video Analysis'!$B$184="","",'[5]Video Analysis'!$B$184)</f>
        <v/>
      </c>
      <c r="B21" s="15">
        <f>IF('[5]Video Analysis'!$Q$184="","",'[5]Video Analysis'!$Q$184)</f>
        <v>-73.733350234100001</v>
      </c>
      <c r="C21" s="15">
        <f>IF('[5]Video Analysis'!$P$184="","",'[5]Video Analysis'!$P$184)</f>
        <v>40.942963482800003</v>
      </c>
      <c r="D21" s="16">
        <f>IF('[5]Video Analysis'!$G$184="","",'[5]Video Analysis'!$G$184)</f>
        <v>0</v>
      </c>
      <c r="E21" s="16">
        <f>IF('[5]Video Analysis'!$H$184="","",'[5]Video Analysis'!$H$184)</f>
        <v>0</v>
      </c>
      <c r="F21" s="16">
        <f>IF('[5]Video Analysis'!$I$184="","",'[5]Video Analysis'!$I$184)</f>
        <v>100</v>
      </c>
      <c r="G21" s="16">
        <f>IF('[5]Video Analysis'!$J$184="","",'[5]Video Analysis'!$J$184)</f>
        <v>0</v>
      </c>
      <c r="H21" s="16">
        <f>IF('[5]Video Analysis'!$K$184="","",'[5]Video Analysis'!$K$184)</f>
        <v>0</v>
      </c>
      <c r="I21" s="16">
        <f>IF('[5]Video Analysis'!$L$184="","",'[5]Video Analysis'!$L$184)</f>
        <v>100</v>
      </c>
      <c r="J21" s="16">
        <f>IF('[5]Video Analysis'!$M$184="","",'[5]Video Analysis'!$M$184)</f>
        <v>0</v>
      </c>
      <c r="K21" s="16">
        <f>IF('[5]Video Analysis'!$N$184="","",'[5]Video Analysis'!$N$184)</f>
        <v>0</v>
      </c>
      <c r="L21" s="16">
        <f>IF('[5]Video Analysis'!$O$184="","",'[5]Video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-73.733350234100001</v>
      </c>
      <c r="U21" s="23">
        <f t="shared" si="4"/>
        <v>40.942963482800003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IF('[5]Video Analysis'!$B$194="","",'[5]Video Analysis'!$B$194)</f>
        <v/>
      </c>
      <c r="B22" s="15">
        <f>IF('[5]Video Analysis'!$Q$194="","",'[5]Video Analysis'!$Q$194)</f>
        <v>-73.733350234100001</v>
      </c>
      <c r="C22" s="15">
        <f>IF('[5]Video Analysis'!$P$194="","",'[5]Video Analysis'!$P$194)</f>
        <v>40.942963482800003</v>
      </c>
      <c r="D22" s="16">
        <f>IF('[5]Video Analysis'!$G$194="","",'[5]Video Analysis'!$G$194)</f>
        <v>0</v>
      </c>
      <c r="E22" s="16">
        <f>IF('[5]Video Analysis'!$H$194="","",'[5]Video Analysis'!$H$194)</f>
        <v>0</v>
      </c>
      <c r="F22" s="16">
        <f>IF('[5]Video Analysis'!$I$194="","",'[5]Video Analysis'!$I$194)</f>
        <v>100</v>
      </c>
      <c r="G22" s="16">
        <f>IF('[5]Video Analysis'!$J$194="","",'[5]Video Analysis'!$J$194)</f>
        <v>0</v>
      </c>
      <c r="H22" s="16">
        <f>IF('[5]Video Analysis'!$K$194="","",'[5]Video Analysis'!$K$194)</f>
        <v>0</v>
      </c>
      <c r="I22" s="16">
        <f>IF('[5]Video Analysis'!$L$194="","",'[5]Video Analysis'!$L$194)</f>
        <v>100</v>
      </c>
      <c r="J22" s="16">
        <f>IF('[5]Video Analysis'!$M$194="","",'[5]Video Analysis'!$M$194)</f>
        <v>0</v>
      </c>
      <c r="K22" s="16">
        <f>IF('[5]Video Analysis'!$N$194="","",'[5]Video Analysis'!$N$194)</f>
        <v>0</v>
      </c>
      <c r="L22" s="16">
        <f>IF('[5]Video Analysis'!$O$194="","",'[5]Video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-73.733350234100001</v>
      </c>
      <c r="U22" s="23">
        <f t="shared" si="4"/>
        <v>40.942963482800003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IF('[5]Video Analysis'!$B$204="","",'[5]Video Analysis'!$B$204)</f>
        <v/>
      </c>
      <c r="B23" s="15">
        <f>IF('[5]Video Analysis'!$Q$204="","",'[5]Video Analysis'!$Q$204)</f>
        <v>-73.733350234100001</v>
      </c>
      <c r="C23" s="15">
        <f>IF('[5]Video Analysis'!$P$204="","",'[5]Video Analysis'!$P$204)</f>
        <v>40.942963482800003</v>
      </c>
      <c r="D23" s="16">
        <f>IF('[5]Video Analysis'!$G$204="","",'[5]Video Analysis'!$G$204)</f>
        <v>0</v>
      </c>
      <c r="E23" s="16">
        <f>IF('[5]Video Analysis'!$H$204="","",'[5]Video Analysis'!$H$204)</f>
        <v>0</v>
      </c>
      <c r="F23" s="16">
        <f>IF('[5]Video Analysis'!$I$204="","",'[5]Video Analysis'!$I$204)</f>
        <v>100</v>
      </c>
      <c r="G23" s="16">
        <f>IF('[5]Video Analysis'!$J$204="","",'[5]Video Analysis'!$J$204)</f>
        <v>0</v>
      </c>
      <c r="H23" s="16">
        <f>IF('[5]Video Analysis'!$K$204="","",'[5]Video Analysis'!$K$204)</f>
        <v>0</v>
      </c>
      <c r="I23" s="16">
        <f>IF('[5]Video Analysis'!$L$204="","",'[5]Video Analysis'!$L$204)</f>
        <v>100</v>
      </c>
      <c r="J23" s="16">
        <f>IF('[5]Video Analysis'!$M$204="","",'[5]Video Analysis'!$M$204)</f>
        <v>0</v>
      </c>
      <c r="K23" s="16">
        <f>IF('[5]Video Analysis'!$N$204="","",'[5]Video Analysis'!$N$204)</f>
        <v>0</v>
      </c>
      <c r="L23" s="16">
        <f>IF('[5]Video Analysis'!$O$204="","",'[5]Video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-73.733350234100001</v>
      </c>
      <c r="U23" s="23">
        <f t="shared" si="4"/>
        <v>40.942963482800003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IF('[5]Video Analysis'!$B$214="","",'[5]Video Analysis'!$B$214)</f>
        <v/>
      </c>
      <c r="B24" s="15">
        <f>IF('[5]Video Analysis'!$Q$214="","",'[5]Video Analysis'!$Q$214)</f>
        <v>-73.733350234100001</v>
      </c>
      <c r="C24" s="15">
        <f>IF('[5]Video Analysis'!$P$214="","",'[5]Video Analysis'!$P$214)</f>
        <v>40.942963482800003</v>
      </c>
      <c r="D24" s="16">
        <f>IF('[5]Video Analysis'!$G$214="","",'[5]Video Analysis'!$G$214)</f>
        <v>0</v>
      </c>
      <c r="E24" s="16">
        <f>IF('[5]Video Analysis'!$H$214="","",'[5]Video Analysis'!$H$214)</f>
        <v>0</v>
      </c>
      <c r="F24" s="16">
        <f>IF('[5]Video Analysis'!$I$214="","",'[5]Video Analysis'!$I$214)</f>
        <v>100</v>
      </c>
      <c r="G24" s="16">
        <f>IF('[5]Video Analysis'!$J$214="","",'[5]Video Analysis'!$J$214)</f>
        <v>0</v>
      </c>
      <c r="H24" s="16">
        <f>IF('[5]Video Analysis'!$K$214="","",'[5]Video Analysis'!$K$214)</f>
        <v>0</v>
      </c>
      <c r="I24" s="16">
        <f>IF('[5]Video Analysis'!$L$214="","",'[5]Video Analysis'!$L$214)</f>
        <v>100</v>
      </c>
      <c r="J24" s="16">
        <f>IF('[5]Video Analysis'!$M$214="","",'[5]Video Analysis'!$M$214)</f>
        <v>0</v>
      </c>
      <c r="K24" s="16">
        <f>IF('[5]Video Analysis'!$N$214="","",'[5]Video Analysis'!$N$214)</f>
        <v>0</v>
      </c>
      <c r="L24" s="16">
        <f>IF('[5]Video Analysis'!$O$214="","",'[5]Video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-73.733350234100001</v>
      </c>
      <c r="U24" s="23">
        <f t="shared" si="4"/>
        <v>40.942963482800003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IF('[5]Video Analysis'!$B$224="","",'[5]Video Analysis'!$B$224)</f>
        <v/>
      </c>
      <c r="B25" s="15">
        <f>IF('[5]Video Analysis'!$Q$224="","",'[5]Video Analysis'!$Q$224)</f>
        <v>-73.733350234100001</v>
      </c>
      <c r="C25" s="15">
        <f>IF('[5]Video Analysis'!$P$224="","",'[5]Video Analysis'!$P$224)</f>
        <v>40.942963482800003</v>
      </c>
      <c r="D25" s="16">
        <f>IF('[5]Video Analysis'!$G$224="","",'[5]Video Analysis'!$G$224)</f>
        <v>0</v>
      </c>
      <c r="E25" s="16">
        <f>IF('[5]Video Analysis'!$H$224="","",'[5]Video Analysis'!$H$224)</f>
        <v>0</v>
      </c>
      <c r="F25" s="16">
        <f>IF('[5]Video Analysis'!$I$224="","",'[5]Video Analysis'!$I$224)</f>
        <v>100</v>
      </c>
      <c r="G25" s="16">
        <f>IF('[5]Video Analysis'!$J$224="","",'[5]Video Analysis'!$J$224)</f>
        <v>0</v>
      </c>
      <c r="H25" s="16">
        <f>IF('[5]Video Analysis'!$K$224="","",'[5]Video Analysis'!$K$224)</f>
        <v>0</v>
      </c>
      <c r="I25" s="16">
        <f>IF('[5]Video Analysis'!$L$224="","",'[5]Video Analysis'!$L$224)</f>
        <v>100</v>
      </c>
      <c r="J25" s="16">
        <f>IF('[5]Video Analysis'!$M$224="","",'[5]Video Analysis'!$M$224)</f>
        <v>0</v>
      </c>
      <c r="K25" s="16">
        <f>IF('[5]Video Analysis'!$N$224="","",'[5]Video Analysis'!$N$224)</f>
        <v>0</v>
      </c>
      <c r="L25" s="16">
        <f>IF('[5]Video Analysis'!$O$224="","",'[5]Video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-73.733350234100001</v>
      </c>
      <c r="U25" s="23">
        <f t="shared" si="4"/>
        <v>40.942963482800003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IF('[5]Video Analysis'!$B$234="","",'[5]Video Analysis'!$B$234)</f>
        <v/>
      </c>
      <c r="B26" s="15">
        <f>IF('[5]Video Analysis'!$Q$234="","",'[5]Video Analysis'!$Q$234)</f>
        <v>-73.733350234100001</v>
      </c>
      <c r="C26" s="15">
        <f>IF('[5]Video Analysis'!$P$234="","",'[5]Video Analysis'!$P$234)</f>
        <v>40.942963482800003</v>
      </c>
      <c r="D26" s="16">
        <f>IF('[5]Video Analysis'!$G$234="","",'[5]Video Analysis'!$G$234)</f>
        <v>0</v>
      </c>
      <c r="E26" s="16">
        <f>IF('[5]Video Analysis'!$H$234="","",'[5]Video Analysis'!$H$234)</f>
        <v>0</v>
      </c>
      <c r="F26" s="16">
        <f>IF('[5]Video Analysis'!$I$234="","",'[5]Video Analysis'!$I$234)</f>
        <v>100</v>
      </c>
      <c r="G26" s="16">
        <f>IF('[5]Video Analysis'!$J$234="","",'[5]Video Analysis'!$J$234)</f>
        <v>0</v>
      </c>
      <c r="H26" s="16">
        <f>IF('[5]Video Analysis'!$K$234="","",'[5]Video Analysis'!$K$234)</f>
        <v>0</v>
      </c>
      <c r="I26" s="16">
        <f>IF('[5]Video Analysis'!$L$234="","",'[5]Video Analysis'!$L$234)</f>
        <v>100</v>
      </c>
      <c r="J26" s="16">
        <f>IF('[5]Video Analysis'!$M$234="","",'[5]Video Analysis'!$M$234)</f>
        <v>0</v>
      </c>
      <c r="K26" s="16">
        <f>IF('[5]Video Analysis'!$N$234="","",'[5]Video Analysis'!$N$234)</f>
        <v>0</v>
      </c>
      <c r="L26" s="16">
        <f>IF('[5]Video Analysis'!$O$234="","",'[5]Video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-73.733350234100001</v>
      </c>
      <c r="U26" s="23">
        <f t="shared" si="4"/>
        <v>40.942963482800003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IF('[5]Video Analysis'!$B$244="","",'[5]Video Analysis'!$B$244)</f>
        <v/>
      </c>
      <c r="B27" s="15">
        <f>IF('[5]Video Analysis'!$Q$244="","",'[5]Video Analysis'!$Q$244)</f>
        <v>-73.733350234100001</v>
      </c>
      <c r="C27" s="15">
        <f>IF('[5]Video Analysis'!$P$244="","",'[5]Video Analysis'!$P$244)</f>
        <v>40.942963482800003</v>
      </c>
      <c r="D27" s="16">
        <f>IF('[5]Video Analysis'!$G$244="","",'[5]Video Analysis'!$G$244)</f>
        <v>0</v>
      </c>
      <c r="E27" s="16">
        <f>IF('[5]Video Analysis'!$H$244="","",'[5]Video Analysis'!$H$244)</f>
        <v>0</v>
      </c>
      <c r="F27" s="16">
        <f>IF('[5]Video Analysis'!$I$244="","",'[5]Video Analysis'!$I$244)</f>
        <v>100</v>
      </c>
      <c r="G27" s="16">
        <f>IF('[5]Video Analysis'!$J$244="","",'[5]Video Analysis'!$J$244)</f>
        <v>0</v>
      </c>
      <c r="H27" s="16">
        <f>IF('[5]Video Analysis'!$K$244="","",'[5]Video Analysis'!$K$244)</f>
        <v>0</v>
      </c>
      <c r="I27" s="16">
        <f>IF('[5]Video Analysis'!$L$244="","",'[5]Video Analysis'!$L$244)</f>
        <v>100</v>
      </c>
      <c r="J27" s="16">
        <f>IF('[5]Video Analysis'!$M$244="","",'[5]Video Analysis'!$M$244)</f>
        <v>0</v>
      </c>
      <c r="K27" s="16">
        <f>IF('[5]Video Analysis'!$N$244="","",'[5]Video Analysis'!$N$244)</f>
        <v>0</v>
      </c>
      <c r="L27" s="16">
        <f>IF('[5]Video Analysis'!$O$244="","",'[5]Video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-73.733350234100001</v>
      </c>
      <c r="U27" s="23">
        <f t="shared" si="4"/>
        <v>40.942963482800003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IF('[5]Video Analysis'!$B$254="","",'[5]Video Analysis'!$B$254)</f>
        <v/>
      </c>
      <c r="B28" s="15">
        <f>IF('[5]Video Analysis'!$Q$254="","",'[5]Video Analysis'!$Q$254)</f>
        <v>-73.733350234100001</v>
      </c>
      <c r="C28" s="15">
        <f>IF('[5]Video Analysis'!$P$254="","",'[5]Video Analysis'!$P$254)</f>
        <v>40.942963482800003</v>
      </c>
      <c r="D28" s="16">
        <f>IF('[5]Video Analysis'!$G$254="","",'[5]Video Analysis'!$G$254)</f>
        <v>0</v>
      </c>
      <c r="E28" s="16">
        <f>IF('[5]Video Analysis'!$H$254="","",'[5]Video Analysis'!$H$254)</f>
        <v>0</v>
      </c>
      <c r="F28" s="16">
        <f>IF('[5]Video Analysis'!$I$254="","",'[5]Video Analysis'!$I$254)</f>
        <v>100</v>
      </c>
      <c r="G28" s="16">
        <f>IF('[5]Video Analysis'!$J$254="","",'[5]Video Analysis'!$J$254)</f>
        <v>0</v>
      </c>
      <c r="H28" s="16">
        <f>IF('[5]Video Analysis'!$K$254="","",'[5]Video Analysis'!$K$254)</f>
        <v>0</v>
      </c>
      <c r="I28" s="16">
        <f>IF('[5]Video Analysis'!$L$254="","",'[5]Video Analysis'!$L$254)</f>
        <v>100</v>
      </c>
      <c r="J28" s="16">
        <f>IF('[5]Video Analysis'!$M$254="","",'[5]Video Analysis'!$M$254)</f>
        <v>0</v>
      </c>
      <c r="K28" s="16">
        <f>IF('[5]Video Analysis'!$N$254="","",'[5]Video Analysis'!$N$254)</f>
        <v>0</v>
      </c>
      <c r="L28" s="16">
        <f>IF('[5]Video Analysis'!$O$254="","",'[5]Video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-73.733350234100001</v>
      </c>
      <c r="U28" s="23">
        <f t="shared" si="4"/>
        <v>40.942963482800003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IF('[5]Video Analysis'!$B$264="","",'[5]Video Analysis'!$B$264)</f>
        <v/>
      </c>
      <c r="B29" s="15">
        <f>IF('[5]Video Analysis'!$Q$264="","",'[5]Video Analysis'!$Q$264)</f>
        <v>-73.733346043149993</v>
      </c>
      <c r="C29" s="15">
        <f>IF('[5]Video Analysis'!$P$264="","",'[5]Video Analysis'!$P$264)</f>
        <v>40.942970104500006</v>
      </c>
      <c r="D29" s="16">
        <f>IF('[5]Video Analysis'!$G$264="","",'[5]Video Analysis'!$G$264)</f>
        <v>0</v>
      </c>
      <c r="E29" s="16">
        <f>IF('[5]Video Analysis'!$H$264="","",'[5]Video Analysis'!$H$264)</f>
        <v>0</v>
      </c>
      <c r="F29" s="16">
        <f>IF('[5]Video Analysis'!$I$264="","",'[5]Video Analysis'!$I$264)</f>
        <v>100</v>
      </c>
      <c r="G29" s="16">
        <f>IF('[5]Video Analysis'!$J$264="","",'[5]Video Analysis'!$J$264)</f>
        <v>0</v>
      </c>
      <c r="H29" s="16">
        <f>IF('[5]Video Analysis'!$K$264="","",'[5]Video Analysis'!$K$264)</f>
        <v>0</v>
      </c>
      <c r="I29" s="16">
        <f>IF('[5]Video Analysis'!$L$264="","",'[5]Video Analysis'!$L$264)</f>
        <v>100</v>
      </c>
      <c r="J29" s="16">
        <f>IF('[5]Video Analysis'!$M$264="","",'[5]Video Analysis'!$M$264)</f>
        <v>0</v>
      </c>
      <c r="K29" s="16">
        <f>IF('[5]Video Analysis'!$N$264="","",'[5]Video Analysis'!$N$264)</f>
        <v>0</v>
      </c>
      <c r="L29" s="16">
        <f>IF('[5]Video Analysis'!$O$264="","",'[5]Video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-73.733346043149993</v>
      </c>
      <c r="U29" s="23">
        <f t="shared" si="4"/>
        <v>40.942970104500006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IF('[5]Video Analysis'!$B$274="","",'[5]Video Analysis'!$B$274)</f>
        <v/>
      </c>
      <c r="B30" s="15">
        <f>IF('[5]Video Analysis'!$Q$274="","",'[5]Video Analysis'!$Q$274)</f>
        <v>-73.733346043149993</v>
      </c>
      <c r="C30" s="15">
        <f>IF('[5]Video Analysis'!$P$274="","",'[5]Video Analysis'!$P$274)</f>
        <v>40.942970104500006</v>
      </c>
      <c r="D30" s="16">
        <f>IF('[5]Video Analysis'!$G$274="","",'[5]Video Analysis'!$G$274)</f>
        <v>0</v>
      </c>
      <c r="E30" s="16">
        <f>IF('[5]Video Analysis'!$H$274="","",'[5]Video Analysis'!$H$274)</f>
        <v>0</v>
      </c>
      <c r="F30" s="16">
        <f>IF('[5]Video Analysis'!$I$274="","",'[5]Video Analysis'!$I$274)</f>
        <v>100</v>
      </c>
      <c r="G30" s="16">
        <f>IF('[5]Video Analysis'!$J$274="","",'[5]Video Analysis'!$J$274)</f>
        <v>0</v>
      </c>
      <c r="H30" s="16">
        <f>IF('[5]Video Analysis'!$K$274="","",'[5]Video Analysis'!$K$274)</f>
        <v>0</v>
      </c>
      <c r="I30" s="16">
        <f>IF('[5]Video Analysis'!$L$274="","",'[5]Video Analysis'!$L$274)</f>
        <v>100</v>
      </c>
      <c r="J30" s="16">
        <f>IF('[5]Video Analysis'!$M$274="","",'[5]Video Analysis'!$M$274)</f>
        <v>0</v>
      </c>
      <c r="K30" s="16">
        <f>IF('[5]Video Analysis'!$N$274="","",'[5]Video Analysis'!$N$274)</f>
        <v>0</v>
      </c>
      <c r="L30" s="16">
        <f>IF('[5]Video Analysis'!$O$274="","",'[5]Video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-73.733346043149993</v>
      </c>
      <c r="U30" s="23">
        <f t="shared" si="4"/>
        <v>40.942970104500006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IF('[5]Video Analysis'!$B$284="","",'[5]Video Analysis'!$B$284)</f>
        <v/>
      </c>
      <c r="B31" s="15">
        <f>IF('[5]Video Analysis'!$Q$284="","",'[5]Video Analysis'!$Q$284)</f>
        <v>-73.733346043149993</v>
      </c>
      <c r="C31" s="15">
        <f>IF('[5]Video Analysis'!$P$284="","",'[5]Video Analysis'!$P$284)</f>
        <v>40.942970104500006</v>
      </c>
      <c r="D31" s="16">
        <f>IF('[5]Video Analysis'!$G$284="","",'[5]Video Analysis'!$G$284)</f>
        <v>0</v>
      </c>
      <c r="E31" s="16">
        <f>IF('[5]Video Analysis'!$H$284="","",'[5]Video Analysis'!$H$284)</f>
        <v>0</v>
      </c>
      <c r="F31" s="16">
        <f>IF('[5]Video Analysis'!$I$284="","",'[5]Video Analysis'!$I$284)</f>
        <v>100</v>
      </c>
      <c r="G31" s="16">
        <f>IF('[5]Video Analysis'!$J$284="","",'[5]Video Analysis'!$J$284)</f>
        <v>0</v>
      </c>
      <c r="H31" s="16">
        <f>IF('[5]Video Analysis'!$K$284="","",'[5]Video Analysis'!$K$284)</f>
        <v>0</v>
      </c>
      <c r="I31" s="16">
        <f>IF('[5]Video Analysis'!$L$284="","",'[5]Video Analysis'!$L$284)</f>
        <v>100</v>
      </c>
      <c r="J31" s="16">
        <f>IF('[5]Video Analysis'!$M$284="","",'[5]Video Analysis'!$M$284)</f>
        <v>0</v>
      </c>
      <c r="K31" s="16">
        <f>IF('[5]Video Analysis'!$N$284="","",'[5]Video Analysis'!$N$284)</f>
        <v>0</v>
      </c>
      <c r="L31" s="16">
        <f>IF('[5]Video Analysis'!$O$284="","",'[5]Video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-73.733346043149993</v>
      </c>
      <c r="U31" s="23">
        <f t="shared" si="4"/>
        <v>40.942970104500006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IF('[5]Video Analysis'!$B$294="","",'[5]Video Analysis'!$B$294)</f>
        <v/>
      </c>
      <c r="B32" s="15">
        <f>IF('[5]Video Analysis'!$Q$294="","",'[5]Video Analysis'!$Q$294)</f>
        <v>-73.733346043149993</v>
      </c>
      <c r="C32" s="15">
        <f>IF('[5]Video Analysis'!$P$294="","",'[5]Video Analysis'!$P$294)</f>
        <v>40.942970104500006</v>
      </c>
      <c r="D32" s="16">
        <f>IF('[5]Video Analysis'!$G$294="","",'[5]Video Analysis'!$G$294)</f>
        <v>0</v>
      </c>
      <c r="E32" s="16">
        <f>IF('[5]Video Analysis'!$H$294="","",'[5]Video Analysis'!$H$294)</f>
        <v>0</v>
      </c>
      <c r="F32" s="16">
        <f>IF('[5]Video Analysis'!$I$294="","",'[5]Video Analysis'!$I$294)</f>
        <v>100</v>
      </c>
      <c r="G32" s="16">
        <f>IF('[5]Video Analysis'!$J$294="","",'[5]Video Analysis'!$J$294)</f>
        <v>0</v>
      </c>
      <c r="H32" s="16">
        <f>IF('[5]Video Analysis'!$K$294="","",'[5]Video Analysis'!$K$294)</f>
        <v>0</v>
      </c>
      <c r="I32" s="16">
        <f>IF('[5]Video Analysis'!$L$294="","",'[5]Video Analysis'!$L$294)</f>
        <v>100</v>
      </c>
      <c r="J32" s="16">
        <f>IF('[5]Video Analysis'!$M$294="","",'[5]Video Analysis'!$M$294)</f>
        <v>0</v>
      </c>
      <c r="K32" s="16">
        <f>IF('[5]Video Analysis'!$N$294="","",'[5]Video Analysis'!$N$294)</f>
        <v>0</v>
      </c>
      <c r="L32" s="16">
        <f>IF('[5]Video Analysis'!$O$294="","",'[5]Video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-73.733346043149993</v>
      </c>
      <c r="U32" s="23">
        <f t="shared" si="4"/>
        <v>40.942970104500006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IF('[5]Video Analysis'!$B$304="","",'[5]Video Analysis'!$B$304)</f>
        <v/>
      </c>
      <c r="B33" s="15">
        <f>IF('[5]Video Analysis'!$Q$304="","",'[5]Video Analysis'!$Q$304)</f>
        <v>-73.733346043149993</v>
      </c>
      <c r="C33" s="15">
        <f>IF('[5]Video Analysis'!$P$304="","",'[5]Video Analysis'!$P$304)</f>
        <v>40.942970104500006</v>
      </c>
      <c r="D33" s="16">
        <f>IF('[5]Video Analysis'!$G$304="","",'[5]Video Analysis'!$G$304)</f>
        <v>0</v>
      </c>
      <c r="E33" s="16">
        <f>IF('[5]Video Analysis'!$H$304="","",'[5]Video Analysis'!$H$304)</f>
        <v>0</v>
      </c>
      <c r="F33" s="16">
        <f>IF('[5]Video Analysis'!$I$304="","",'[5]Video Analysis'!$I$304)</f>
        <v>100</v>
      </c>
      <c r="G33" s="16">
        <f>IF('[5]Video Analysis'!$J$304="","",'[5]Video Analysis'!$J$304)</f>
        <v>0</v>
      </c>
      <c r="H33" s="16">
        <f>IF('[5]Video Analysis'!$K$304="","",'[5]Video Analysis'!$K$304)</f>
        <v>0</v>
      </c>
      <c r="I33" s="16">
        <f>IF('[5]Video Analysis'!$L$304="","",'[5]Video Analysis'!$L$304)</f>
        <v>100</v>
      </c>
      <c r="J33" s="16">
        <f>IF('[5]Video Analysis'!$M$304="","",'[5]Video Analysis'!$M$304)</f>
        <v>0</v>
      </c>
      <c r="K33" s="16">
        <f>IF('[5]Video Analysis'!$N$304="","",'[5]Video Analysis'!$N$304)</f>
        <v>0</v>
      </c>
      <c r="L33" s="16">
        <f>IF('[5]Video Analysis'!$O$304="","",'[5]Video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-73.733346043149993</v>
      </c>
      <c r="U33" s="23">
        <f t="shared" si="4"/>
        <v>40.942970104500006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IF('[5]Video Analysis'!$B$314="","",'[5]Video Analysis'!$B$314)</f>
        <v/>
      </c>
      <c r="B34" s="15">
        <f>IF('[5]Video Analysis'!$Q$314="","",'[5]Video Analysis'!$Q$314)</f>
        <v>-73.733346043149993</v>
      </c>
      <c r="C34" s="15">
        <f>IF('[5]Video Analysis'!$P$314="","",'[5]Video Analysis'!$P$314)</f>
        <v>40.942970104500006</v>
      </c>
      <c r="D34" s="16">
        <f>IF('[5]Video Analysis'!$G$314="","",'[5]Video Analysis'!$G$314)</f>
        <v>0</v>
      </c>
      <c r="E34" s="16">
        <f>IF('[5]Video Analysis'!$H$314="","",'[5]Video Analysis'!$H$314)</f>
        <v>0</v>
      </c>
      <c r="F34" s="16">
        <f>IF('[5]Video Analysis'!$I$314="","",'[5]Video Analysis'!$I$314)</f>
        <v>100</v>
      </c>
      <c r="G34" s="16">
        <f>IF('[5]Video Analysis'!$J$314="","",'[5]Video Analysis'!$J$314)</f>
        <v>0</v>
      </c>
      <c r="H34" s="16">
        <f>IF('[5]Video Analysis'!$K$314="","",'[5]Video Analysis'!$K$314)</f>
        <v>0</v>
      </c>
      <c r="I34" s="16">
        <f>IF('[5]Video Analysis'!$L$314="","",'[5]Video Analysis'!$L$314)</f>
        <v>100</v>
      </c>
      <c r="J34" s="16">
        <f>IF('[5]Video Analysis'!$M$314="","",'[5]Video Analysis'!$M$314)</f>
        <v>0</v>
      </c>
      <c r="K34" s="16">
        <f>IF('[5]Video Analysis'!$N$314="","",'[5]Video Analysis'!$N$314)</f>
        <v>0</v>
      </c>
      <c r="L34" s="16">
        <f>IF('[5]Video Analysis'!$O$314="","",'[5]Video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-73.733346043149993</v>
      </c>
      <c r="U34" s="23">
        <f t="shared" si="4"/>
        <v>40.942970104500006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IF('[5]Video Analysis'!$B$324="","",'[5]Video Analysis'!$B$324)</f>
        <v/>
      </c>
      <c r="B35" s="15">
        <f>IF('[5]Video Analysis'!$Q$324="","",'[5]Video Analysis'!$Q$324)</f>
        <v>-73.733383719800003</v>
      </c>
      <c r="C35" s="15">
        <f>IF('[5]Video Analysis'!$P$324="","",'[5]Video Analysis'!$P$324)</f>
        <v>40.942890266899994</v>
      </c>
      <c r="D35" s="16">
        <f>IF('[5]Video Analysis'!$G$324="","",'[5]Video Analysis'!$G$324)</f>
        <v>0</v>
      </c>
      <c r="E35" s="16">
        <f>IF('[5]Video Analysis'!$H$324="","",'[5]Video Analysis'!$H$324)</f>
        <v>0</v>
      </c>
      <c r="F35" s="16">
        <f>IF('[5]Video Analysis'!$I$324="","",'[5]Video Analysis'!$I$324)</f>
        <v>100</v>
      </c>
      <c r="G35" s="16">
        <f>IF('[5]Video Analysis'!$J$324="","",'[5]Video Analysis'!$J$324)</f>
        <v>0</v>
      </c>
      <c r="H35" s="16">
        <f>IF('[5]Video Analysis'!$K$324="","",'[5]Video Analysis'!$K$324)</f>
        <v>0</v>
      </c>
      <c r="I35" s="16">
        <f>IF('[5]Video Analysis'!$L$324="","",'[5]Video Analysis'!$L$324)</f>
        <v>100</v>
      </c>
      <c r="J35" s="16">
        <f>IF('[5]Video Analysis'!$M$324="","",'[5]Video Analysis'!$M$324)</f>
        <v>0</v>
      </c>
      <c r="K35" s="16">
        <f>IF('[5]Video Analysis'!$N$324="","",'[5]Video Analysis'!$N$324)</f>
        <v>0</v>
      </c>
      <c r="L35" s="16">
        <f>IF('[5]Video Analysis'!$O$324="","",'[5]Video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-73.733383719800003</v>
      </c>
      <c r="U35" s="23">
        <f t="shared" si="4"/>
        <v>40.942890266899994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IF('[5]Video Analysis'!$B$334="","",'[5]Video Analysis'!$B$334)</f>
        <v/>
      </c>
      <c r="B36" s="15">
        <f>IF('[5]Video Analysis'!$Q$334="","",'[5]Video Analysis'!$Q$334)</f>
        <v>-73.733383719800003</v>
      </c>
      <c r="C36" s="15">
        <f>IF('[5]Video Analysis'!$P$334="","",'[5]Video Analysis'!$P$334)</f>
        <v>40.942890266899994</v>
      </c>
      <c r="D36" s="16">
        <f>IF('[5]Video Analysis'!$G$334="","",'[5]Video Analysis'!$G$334)</f>
        <v>0</v>
      </c>
      <c r="E36" s="16">
        <f>IF('[5]Video Analysis'!$H$334="","",'[5]Video Analysis'!$H$334)</f>
        <v>0</v>
      </c>
      <c r="F36" s="16">
        <f>IF('[5]Video Analysis'!$I$334="","",'[5]Video Analysis'!$I$334)</f>
        <v>100</v>
      </c>
      <c r="G36" s="16">
        <f>IF('[5]Video Analysis'!$J$334="","",'[5]Video Analysis'!$J$334)</f>
        <v>0</v>
      </c>
      <c r="H36" s="16">
        <f>IF('[5]Video Analysis'!$K$334="","",'[5]Video Analysis'!$K$334)</f>
        <v>0</v>
      </c>
      <c r="I36" s="16">
        <f>IF('[5]Video Analysis'!$L$334="","",'[5]Video Analysis'!$L$334)</f>
        <v>100</v>
      </c>
      <c r="J36" s="16">
        <f>IF('[5]Video Analysis'!$M$334="","",'[5]Video Analysis'!$M$334)</f>
        <v>0</v>
      </c>
      <c r="K36" s="16">
        <f>IF('[5]Video Analysis'!$N$334="","",'[5]Video Analysis'!$N$334)</f>
        <v>0</v>
      </c>
      <c r="L36" s="16">
        <f>IF('[5]Video Analysis'!$O$334="","",'[5]Video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-73.733383719800003</v>
      </c>
      <c r="U36" s="23">
        <f t="shared" si="4"/>
        <v>40.942890266899994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IF('[5]Video Analysis'!$B$344="","",'[5]Video Analysis'!$B$344)</f>
        <v/>
      </c>
      <c r="B37" s="15">
        <f>IF('[5]Video Analysis'!$Q$344="","",'[5]Video Analysis'!$Q$344)</f>
        <v>-73.733383719800003</v>
      </c>
      <c r="C37" s="15">
        <f>IF('[5]Video Analysis'!$P$344="","",'[5]Video Analysis'!$P$344)</f>
        <v>40.942890266899994</v>
      </c>
      <c r="D37" s="16">
        <f>IF('[5]Video Analysis'!$G$344="","",'[5]Video Analysis'!$G$344)</f>
        <v>0</v>
      </c>
      <c r="E37" s="16">
        <f>IF('[5]Video Analysis'!$H$344="","",'[5]Video Analysis'!$H$344)</f>
        <v>0</v>
      </c>
      <c r="F37" s="16">
        <f>IF('[5]Video Analysis'!$I$344="","",'[5]Video Analysis'!$I$344)</f>
        <v>100</v>
      </c>
      <c r="G37" s="16">
        <f>IF('[5]Video Analysis'!$J$344="","",'[5]Video Analysis'!$J$344)</f>
        <v>0</v>
      </c>
      <c r="H37" s="16">
        <f>IF('[5]Video Analysis'!$K$344="","",'[5]Video Analysis'!$K$344)</f>
        <v>0</v>
      </c>
      <c r="I37" s="16">
        <f>IF('[5]Video Analysis'!$L$344="","",'[5]Video Analysis'!$L$344)</f>
        <v>100</v>
      </c>
      <c r="J37" s="16">
        <f>IF('[5]Video Analysis'!$M$344="","",'[5]Video Analysis'!$M$344)</f>
        <v>0</v>
      </c>
      <c r="K37" s="16">
        <f>IF('[5]Video Analysis'!$N$344="","",'[5]Video Analysis'!$N$344)</f>
        <v>0</v>
      </c>
      <c r="L37" s="16">
        <f>IF('[5]Video Analysis'!$O$344="","",'[5]Video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-73.733383719800003</v>
      </c>
      <c r="U37" s="23">
        <f t="shared" si="4"/>
        <v>40.942890266899994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IF('[5]Video Analysis'!$B$354="","",'[5]Video Analysis'!$B$354)</f>
        <v/>
      </c>
      <c r="B38" s="15">
        <f>IF('[5]Video Analysis'!$Q$354="","",'[5]Video Analysis'!$Q$354)</f>
        <v>-73.733383719800003</v>
      </c>
      <c r="C38" s="15">
        <f>IF('[5]Video Analysis'!$P$354="","",'[5]Video Analysis'!$P$354)</f>
        <v>40.942890266899994</v>
      </c>
      <c r="D38" s="16">
        <f>IF('[5]Video Analysis'!$G$354="","",'[5]Video Analysis'!$G$354)</f>
        <v>0</v>
      </c>
      <c r="E38" s="16">
        <f>IF('[5]Video Analysis'!$H$354="","",'[5]Video Analysis'!$H$354)</f>
        <v>0</v>
      </c>
      <c r="F38" s="16">
        <f>IF('[5]Video Analysis'!$I$354="","",'[5]Video Analysis'!$I$354)</f>
        <v>100</v>
      </c>
      <c r="G38" s="16">
        <f>IF('[5]Video Analysis'!$J$354="","",'[5]Video Analysis'!$J$354)</f>
        <v>0</v>
      </c>
      <c r="H38" s="16">
        <f>IF('[5]Video Analysis'!$K$354="","",'[5]Video Analysis'!$K$354)</f>
        <v>0</v>
      </c>
      <c r="I38" s="16">
        <f>IF('[5]Video Analysis'!$L$354="","",'[5]Video Analysis'!$L$354)</f>
        <v>100</v>
      </c>
      <c r="J38" s="16">
        <f>IF('[5]Video Analysis'!$M$354="","",'[5]Video Analysis'!$M$354)</f>
        <v>0</v>
      </c>
      <c r="K38" s="16">
        <f>IF('[5]Video Analysis'!$N$354="","",'[5]Video Analysis'!$N$354)</f>
        <v>0</v>
      </c>
      <c r="L38" s="16">
        <f>IF('[5]Video Analysis'!$O$354="","",'[5]Video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-73.733383719800003</v>
      </c>
      <c r="U38" s="23">
        <f t="shared" si="4"/>
        <v>40.942890266899994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IF('[5]Video Analysis'!$B$364="","",'[5]Video Analysis'!$B$364)</f>
        <v/>
      </c>
      <c r="B39" s="15">
        <f>IF('[5]Video Analysis'!$Q$364="","",'[5]Video Analysis'!$Q$364)</f>
        <v>-73.733383719800003</v>
      </c>
      <c r="C39" s="15">
        <f>IF('[5]Video Analysis'!$P$364="","",'[5]Video Analysis'!$P$364)</f>
        <v>40.942890266899994</v>
      </c>
      <c r="D39" s="16">
        <f>IF('[5]Video Analysis'!$G$364="","",'[5]Video Analysis'!$G$364)</f>
        <v>0</v>
      </c>
      <c r="E39" s="16">
        <f>IF('[5]Video Analysis'!$H$364="","",'[5]Video Analysis'!$H$364)</f>
        <v>0</v>
      </c>
      <c r="F39" s="16">
        <f>IF('[5]Video Analysis'!$I$364="","",'[5]Video Analysis'!$I$364)</f>
        <v>100</v>
      </c>
      <c r="G39" s="16">
        <f>IF('[5]Video Analysis'!$J$364="","",'[5]Video Analysis'!$J$364)</f>
        <v>0</v>
      </c>
      <c r="H39" s="16">
        <f>IF('[5]Video Analysis'!$K$364="","",'[5]Video Analysis'!$K$364)</f>
        <v>0</v>
      </c>
      <c r="I39" s="16">
        <f>IF('[5]Video Analysis'!$L$364="","",'[5]Video Analysis'!$L$364)</f>
        <v>100</v>
      </c>
      <c r="J39" s="16">
        <f>IF('[5]Video Analysis'!$M$364="","",'[5]Video Analysis'!$M$364)</f>
        <v>0</v>
      </c>
      <c r="K39" s="16">
        <f>IF('[5]Video Analysis'!$N$364="","",'[5]Video Analysis'!$N$364)</f>
        <v>0</v>
      </c>
      <c r="L39" s="16">
        <f>IF('[5]Video Analysis'!$O$364="","",'[5]Video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-73.733383719800003</v>
      </c>
      <c r="U39" s="23">
        <f t="shared" si="4"/>
        <v>40.942890266899994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IF('[5]Video Analysis'!$B$374="","",'[5]Video Analysis'!$B$374)</f>
        <v/>
      </c>
      <c r="B40" s="15">
        <f>IF('[5]Video Analysis'!$Q$374="","",'[5]Video Analysis'!$Q$374)</f>
        <v>-73.733383719800003</v>
      </c>
      <c r="C40" s="15">
        <f>IF('[5]Video Analysis'!$P$374="","",'[5]Video Analysis'!$P$374)</f>
        <v>40.942890266899994</v>
      </c>
      <c r="D40" s="16">
        <f>IF('[5]Video Analysis'!$G$374="","",'[5]Video Analysis'!$G$374)</f>
        <v>0</v>
      </c>
      <c r="E40" s="16">
        <f>IF('[5]Video Analysis'!$H$374="","",'[5]Video Analysis'!$H$374)</f>
        <v>0</v>
      </c>
      <c r="F40" s="16">
        <f>IF('[5]Video Analysis'!$I$374="","",'[5]Video Analysis'!$I$374)</f>
        <v>100</v>
      </c>
      <c r="G40" s="16">
        <f>IF('[5]Video Analysis'!$J$374="","",'[5]Video Analysis'!$J$374)</f>
        <v>0</v>
      </c>
      <c r="H40" s="16">
        <f>IF('[5]Video Analysis'!$K$374="","",'[5]Video Analysis'!$K$374)</f>
        <v>0</v>
      </c>
      <c r="I40" s="16">
        <f>IF('[5]Video Analysis'!$L$374="","",'[5]Video Analysis'!$L$374)</f>
        <v>100</v>
      </c>
      <c r="J40" s="16">
        <f>IF('[5]Video Analysis'!$M$374="","",'[5]Video Analysis'!$M$374)</f>
        <v>0</v>
      </c>
      <c r="K40" s="16">
        <f>IF('[5]Video Analysis'!$N$374="","",'[5]Video Analysis'!$N$374)</f>
        <v>0</v>
      </c>
      <c r="L40" s="16">
        <f>IF('[5]Video Analysis'!$O$374="","",'[5]Video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-73.733383719800003</v>
      </c>
      <c r="U40" s="23">
        <f t="shared" si="4"/>
        <v>40.942890266899994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IF('[5]Video Analysis'!$B$384="","",'[5]Video Analysis'!$B$384)</f>
        <v/>
      </c>
      <c r="B41" s="15">
        <f>IF('[5]Video Analysis'!$Q$384="","",'[5]Video Analysis'!$Q$384)</f>
        <v>-73.733383719800003</v>
      </c>
      <c r="C41" s="15">
        <f>IF('[5]Video Analysis'!$P$384="","",'[5]Video Analysis'!$P$384)</f>
        <v>40.942890266899994</v>
      </c>
      <c r="D41" s="16">
        <f>IF('[5]Video Analysis'!$G$384="","",'[5]Video Analysis'!$G$384)</f>
        <v>0</v>
      </c>
      <c r="E41" s="16">
        <f>IF('[5]Video Analysis'!$H$384="","",'[5]Video Analysis'!$H$384)</f>
        <v>0</v>
      </c>
      <c r="F41" s="16">
        <f>IF('[5]Video Analysis'!$I$384="","",'[5]Video Analysis'!$I$384)</f>
        <v>100</v>
      </c>
      <c r="G41" s="16">
        <f>IF('[5]Video Analysis'!$J$384="","",'[5]Video Analysis'!$J$384)</f>
        <v>0</v>
      </c>
      <c r="H41" s="16">
        <f>IF('[5]Video Analysis'!$K$384="","",'[5]Video Analysis'!$K$384)</f>
        <v>0</v>
      </c>
      <c r="I41" s="16">
        <f>IF('[5]Video Analysis'!$L$384="","",'[5]Video Analysis'!$L$384)</f>
        <v>100</v>
      </c>
      <c r="J41" s="16">
        <f>IF('[5]Video Analysis'!$M$384="","",'[5]Video Analysis'!$M$384)</f>
        <v>0</v>
      </c>
      <c r="K41" s="16">
        <f>IF('[5]Video Analysis'!$N$384="","",'[5]Video Analysis'!$N$384)</f>
        <v>0</v>
      </c>
      <c r="L41" s="16">
        <f>IF('[5]Video Analysis'!$O$384="","",'[5]Video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-73.733383719800003</v>
      </c>
      <c r="U41" s="23">
        <f t="shared" si="4"/>
        <v>40.942890266899994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IF('[5]Video Analysis'!$B$394="","",'[5]Video Analysis'!$B$394)</f>
        <v/>
      </c>
      <c r="B42" s="15">
        <f>IF('[5]Video Analysis'!$Q$394="","",'[5]Video Analysis'!$Q$394)</f>
        <v>-73.733383719800003</v>
      </c>
      <c r="C42" s="15">
        <f>IF('[5]Video Analysis'!$P$394="","",'[5]Video Analysis'!$P$394)</f>
        <v>40.942890266899994</v>
      </c>
      <c r="D42" s="16">
        <f>IF('[5]Video Analysis'!$G$394="","",'[5]Video Analysis'!$G$394)</f>
        <v>0</v>
      </c>
      <c r="E42" s="16">
        <f>IF('[5]Video Analysis'!$H$394="","",'[5]Video Analysis'!$H$394)</f>
        <v>0</v>
      </c>
      <c r="F42" s="16">
        <f>IF('[5]Video Analysis'!$I$394="","",'[5]Video Analysis'!$I$394)</f>
        <v>100</v>
      </c>
      <c r="G42" s="16">
        <f>IF('[5]Video Analysis'!$J$394="","",'[5]Video Analysis'!$J$394)</f>
        <v>0</v>
      </c>
      <c r="H42" s="16">
        <f>IF('[5]Video Analysis'!$K$394="","",'[5]Video Analysis'!$K$394)</f>
        <v>0</v>
      </c>
      <c r="I42" s="16">
        <f>IF('[5]Video Analysis'!$L$394="","",'[5]Video Analysis'!$L$394)</f>
        <v>100</v>
      </c>
      <c r="J42" s="16">
        <f>IF('[5]Video Analysis'!$M$394="","",'[5]Video Analysis'!$M$394)</f>
        <v>0</v>
      </c>
      <c r="K42" s="16">
        <f>IF('[5]Video Analysis'!$N$394="","",'[5]Video Analysis'!$N$394)</f>
        <v>0</v>
      </c>
      <c r="L42" s="16">
        <f>IF('[5]Video Analysis'!$O$394="","",'[5]Video Analysis'!$O$394)</f>
        <v>100</v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>
        <f t="shared" si="4"/>
        <v>-73.733383719800003</v>
      </c>
      <c r="U42" s="23">
        <f t="shared" si="4"/>
        <v>40.942890266899994</v>
      </c>
      <c r="V42" s="24">
        <f t="shared" si="5"/>
        <v>0</v>
      </c>
      <c r="W42" s="24">
        <f t="shared" si="5"/>
        <v>0</v>
      </c>
      <c r="X42" s="24">
        <f t="shared" si="5"/>
        <v>100</v>
      </c>
      <c r="Y42" s="24">
        <f t="shared" si="6"/>
        <v>0</v>
      </c>
      <c r="Z42" s="24">
        <f t="shared" si="6"/>
        <v>0</v>
      </c>
      <c r="AA42" s="24">
        <f t="shared" si="6"/>
        <v>0</v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IF('[5]Video Analysis'!$B$404="","",'[5]Video Analysis'!$B$404)</f>
        <v/>
      </c>
      <c r="B43" s="15" t="str">
        <f>IF('[5]Video Analysis'!$Q$404="","",'[5]Video Analysis'!$Q$404)</f>
        <v/>
      </c>
      <c r="C43" s="15" t="str">
        <f>IF('[5]Video Analysis'!$P$404="","",'[5]Video Analysis'!$P$404)</f>
        <v/>
      </c>
      <c r="D43" s="16" t="str">
        <f>IF('[5]Video Analysis'!$G$404="","",'[5]Video Analysis'!$G$404)</f>
        <v/>
      </c>
      <c r="E43" s="16" t="str">
        <f>IF('[5]Video Analysis'!$H$404="","",'[5]Video Analysis'!$H$404)</f>
        <v/>
      </c>
      <c r="F43" s="16" t="str">
        <f>IF('[5]Video Analysis'!$I$404="","",'[5]Video Analysis'!$I$404)</f>
        <v/>
      </c>
      <c r="G43" s="16" t="str">
        <f>IF('[5]Video Analysis'!$J$404="","",'[5]Video Analysis'!$J$404)</f>
        <v/>
      </c>
      <c r="H43" s="16" t="str">
        <f>IF('[5]Video Analysis'!$K$404="","",'[5]Video Analysis'!$K$404)</f>
        <v/>
      </c>
      <c r="I43" s="16" t="str">
        <f>IF('[5]Video Analysis'!$L$404="","",'[5]Video Analysis'!$L$404)</f>
        <v/>
      </c>
      <c r="J43" s="16" t="str">
        <f>IF('[5]Video Analysis'!$M$404="","",'[5]Video Analysis'!$M$404)</f>
        <v/>
      </c>
      <c r="K43" s="16" t="str">
        <f>IF('[5]Video Analysis'!$N$404="","",'[5]Video Analysis'!$N$404)</f>
        <v/>
      </c>
      <c r="L43" s="16" t="str">
        <f>IF('[5]Video Analysis'!$O$404="","",'[5]Video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IF('[5]Video Analysis'!$B$414="","",'[5]Video Analysis'!$B$414)</f>
        <v/>
      </c>
      <c r="B44" s="15" t="str">
        <f>IF('[5]Video Analysis'!$Q$414="","",'[5]Video Analysis'!$Q$414)</f>
        <v/>
      </c>
      <c r="C44" s="15" t="str">
        <f>IF('[5]Video Analysis'!$P$414="","",'[5]Video Analysis'!$P$414)</f>
        <v/>
      </c>
      <c r="D44" s="16" t="str">
        <f>IF('[5]Video Analysis'!$G$414="","",'[5]Video Analysis'!$G$414)</f>
        <v/>
      </c>
      <c r="E44" s="16" t="str">
        <f>IF('[5]Video Analysis'!$H$414="","",'[5]Video Analysis'!$H$414)</f>
        <v/>
      </c>
      <c r="F44" s="16" t="str">
        <f>IF('[5]Video Analysis'!$I$414="","",'[5]Video Analysis'!$I$414)</f>
        <v/>
      </c>
      <c r="G44" s="16" t="str">
        <f>IF('[5]Video Analysis'!$J$414="","",'[5]Video Analysis'!$J$414)</f>
        <v/>
      </c>
      <c r="H44" s="16" t="str">
        <f>IF('[5]Video Analysis'!$K$414="","",'[5]Video Analysis'!$K$414)</f>
        <v/>
      </c>
      <c r="I44" s="16" t="str">
        <f>IF('[5]Video Analysis'!$L$414="","",'[5]Video Analysis'!$L$414)</f>
        <v/>
      </c>
      <c r="J44" s="16" t="str">
        <f>IF('[5]Video Analysis'!$M$414="","",'[5]Video Analysis'!$M$414)</f>
        <v/>
      </c>
      <c r="K44" s="16" t="str">
        <f>IF('[5]Video Analysis'!$N$414="","",'[5]Video Analysis'!$N$414)</f>
        <v/>
      </c>
      <c r="L44" s="16" t="str">
        <f>IF('[5]Video Analysis'!$O$414="","",'[5]Video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IF('[5]Video Analysis'!$B$424="","",'[5]Video Analysis'!$B$424)</f>
        <v/>
      </c>
      <c r="B45" s="15" t="str">
        <f>IF('[5]Video Analysis'!$Q$424="","",'[5]Video Analysis'!$Q$424)</f>
        <v/>
      </c>
      <c r="C45" s="15" t="str">
        <f>IF('[5]Video Analysis'!$P$424="","",'[5]Video Analysis'!$P$424)</f>
        <v/>
      </c>
      <c r="D45" s="16" t="str">
        <f>IF('[5]Video Analysis'!$G$424="","",'[5]Video Analysis'!$G$424)</f>
        <v/>
      </c>
      <c r="E45" s="16" t="str">
        <f>IF('[5]Video Analysis'!$H$424="","",'[5]Video Analysis'!$H$424)</f>
        <v/>
      </c>
      <c r="F45" s="16" t="str">
        <f>IF('[5]Video Analysis'!$I$424="","",'[5]Video Analysis'!$I$424)</f>
        <v/>
      </c>
      <c r="G45" s="16" t="str">
        <f>IF('[5]Video Analysis'!$J$424="","",'[5]Video Analysis'!$J$424)</f>
        <v/>
      </c>
      <c r="H45" s="16" t="str">
        <f>IF('[5]Video Analysis'!$K$424="","",'[5]Video Analysis'!$K$424)</f>
        <v/>
      </c>
      <c r="I45" s="16" t="str">
        <f>IF('[5]Video Analysis'!$L$424="","",'[5]Video Analysis'!$L$424)</f>
        <v/>
      </c>
      <c r="J45" s="16" t="str">
        <f>IF('[5]Video Analysis'!$M$424="","",'[5]Video Analysis'!$M$424)</f>
        <v/>
      </c>
      <c r="K45" s="16" t="str">
        <f>IF('[5]Video Analysis'!$N$424="","",'[5]Video Analysis'!$N$424)</f>
        <v/>
      </c>
      <c r="L45" s="16" t="str">
        <f>IF('[5]Video Analysis'!$O$424="","",'[5]Video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IF('[5]Video Analysis'!$B$434="","",'[5]Video Analysis'!$B$434)</f>
        <v/>
      </c>
      <c r="B46" s="15" t="str">
        <f>IF('[5]Video Analysis'!$Q$434="","",'[5]Video Analysis'!$Q$434)</f>
        <v/>
      </c>
      <c r="C46" s="15" t="str">
        <f>IF('[5]Video Analysis'!$P$434="","",'[5]Video Analysis'!$P$434)</f>
        <v/>
      </c>
      <c r="D46" s="16" t="str">
        <f>IF('[5]Video Analysis'!$G$434="","",'[5]Video Analysis'!$G$434)</f>
        <v/>
      </c>
      <c r="E46" s="16" t="str">
        <f>IF('[5]Video Analysis'!$H$434="","",'[5]Video Analysis'!$H$434)</f>
        <v/>
      </c>
      <c r="F46" s="16" t="str">
        <f>IF('[5]Video Analysis'!$I$434="","",'[5]Video Analysis'!$I$434)</f>
        <v/>
      </c>
      <c r="G46" s="16" t="str">
        <f>IF('[5]Video Analysis'!$J$434="","",'[5]Video Analysis'!$J$434)</f>
        <v/>
      </c>
      <c r="H46" s="16" t="str">
        <f>IF('[5]Video Analysis'!$K$434="","",'[5]Video Analysis'!$K$434)</f>
        <v/>
      </c>
      <c r="I46" s="16" t="str">
        <f>IF('[5]Video Analysis'!$L$434="","",'[5]Video Analysis'!$L$434)</f>
        <v/>
      </c>
      <c r="J46" s="16" t="str">
        <f>IF('[5]Video Analysis'!$M$434="","",'[5]Video Analysis'!$M$434)</f>
        <v/>
      </c>
      <c r="K46" s="16" t="str">
        <f>IF('[5]Video Analysis'!$N$434="","",'[5]Video Analysis'!$N$434)</f>
        <v/>
      </c>
      <c r="L46" s="16" t="str">
        <f>IF('[5]Video Analysis'!$O$434="","",'[5]Video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IF('[5]Video Analysis'!$B$444="","",'[5]Video Analysis'!$B$444)</f>
        <v/>
      </c>
      <c r="B47" s="15" t="str">
        <f>IF('[5]Video Analysis'!$Q$444="","",'[5]Video Analysis'!$Q$444)</f>
        <v/>
      </c>
      <c r="C47" s="15" t="str">
        <f>IF('[5]Video Analysis'!$P$444="","",'[5]Video Analysis'!$P$444)</f>
        <v/>
      </c>
      <c r="D47" s="16" t="str">
        <f>IF('[5]Video Analysis'!$G$444="","",'[5]Video Analysis'!$G$444)</f>
        <v/>
      </c>
      <c r="E47" s="16" t="str">
        <f>IF('[5]Video Analysis'!$H$444="","",'[5]Video Analysis'!$H$444)</f>
        <v/>
      </c>
      <c r="F47" s="16" t="str">
        <f>IF('[5]Video Analysis'!$I$444="","",'[5]Video Analysis'!$I$444)</f>
        <v/>
      </c>
      <c r="G47" s="16" t="str">
        <f>IF('[5]Video Analysis'!$J$444="","",'[5]Video Analysis'!$J$444)</f>
        <v/>
      </c>
      <c r="H47" s="16" t="str">
        <f>IF('[5]Video Analysis'!$K$444="","",'[5]Video Analysis'!$K$444)</f>
        <v/>
      </c>
      <c r="I47" s="16" t="str">
        <f>IF('[5]Video Analysis'!$L$444="","",'[5]Video Analysis'!$L$444)</f>
        <v/>
      </c>
      <c r="J47" s="16" t="str">
        <f>IF('[5]Video Analysis'!$M$444="","",'[5]Video Analysis'!$M$444)</f>
        <v/>
      </c>
      <c r="K47" s="16" t="str">
        <f>IF('[5]Video Analysis'!$N$444="","",'[5]Video Analysis'!$N$444)</f>
        <v/>
      </c>
      <c r="L47" s="16" t="str">
        <f>IF('[5]Video Analysis'!$O$444="","",'[5]Video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IF('[5]Video Analysis'!$B$454="","",'[5]Video Analysis'!$B$454)</f>
        <v/>
      </c>
      <c r="B48" s="15" t="str">
        <f>IF('[5]Video Analysis'!$Q$454="","",'[5]Video Analysis'!$Q$454)</f>
        <v/>
      </c>
      <c r="C48" s="15" t="str">
        <f>IF('[5]Video Analysis'!$P$454="","",'[5]Video Analysis'!$P$454)</f>
        <v/>
      </c>
      <c r="D48" s="16" t="str">
        <f>IF('[5]Video Analysis'!$G$454="","",'[5]Video Analysis'!$G$454)</f>
        <v/>
      </c>
      <c r="E48" s="16" t="str">
        <f>IF('[5]Video Analysis'!$H$454="","",'[5]Video Analysis'!$H$454)</f>
        <v/>
      </c>
      <c r="F48" s="16" t="str">
        <f>IF('[5]Video Analysis'!$I$454="","",'[5]Video Analysis'!$I$454)</f>
        <v/>
      </c>
      <c r="G48" s="16" t="str">
        <f>IF('[5]Video Analysis'!$J$454="","",'[5]Video Analysis'!$J$454)</f>
        <v/>
      </c>
      <c r="H48" s="16" t="str">
        <f>IF('[5]Video Analysis'!$K$454="","",'[5]Video Analysis'!$K$454)</f>
        <v/>
      </c>
      <c r="I48" s="16" t="str">
        <f>IF('[5]Video Analysis'!$L$454="","",'[5]Video Analysis'!$L$454)</f>
        <v/>
      </c>
      <c r="J48" s="16" t="str">
        <f>IF('[5]Video Analysis'!$M$454="","",'[5]Video Analysis'!$M$454)</f>
        <v/>
      </c>
      <c r="K48" s="16" t="str">
        <f>IF('[5]Video Analysis'!$N$454="","",'[5]Video Analysis'!$N$454)</f>
        <v/>
      </c>
      <c r="L48" s="16" t="str">
        <f>IF('[5]Video Analysis'!$O$454="","",'[5]Video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IF('[5]Video Analysis'!$B$464="","",'[5]Video Analysis'!$B$464)</f>
        <v/>
      </c>
      <c r="B49" s="15" t="str">
        <f>IF('[5]Video Analysis'!$Q$464="","",'[5]Video Analysis'!$Q$464)</f>
        <v/>
      </c>
      <c r="C49" s="15" t="str">
        <f>IF('[5]Video Analysis'!$P$464="","",'[5]Video Analysis'!$P$464)</f>
        <v/>
      </c>
      <c r="D49" s="16" t="str">
        <f>IF('[5]Video Analysis'!$G$464="","",'[5]Video Analysis'!$G$464)</f>
        <v/>
      </c>
      <c r="E49" s="16" t="str">
        <f>IF('[5]Video Analysis'!$H$464="","",'[5]Video Analysis'!$H$464)</f>
        <v/>
      </c>
      <c r="F49" s="16" t="str">
        <f>IF('[5]Video Analysis'!$I$464="","",'[5]Video Analysis'!$I$464)</f>
        <v/>
      </c>
      <c r="G49" s="16" t="str">
        <f>IF('[5]Video Analysis'!$J$464="","",'[5]Video Analysis'!$J$464)</f>
        <v/>
      </c>
      <c r="H49" s="16" t="str">
        <f>IF('[5]Video Analysis'!$K$464="","",'[5]Video Analysis'!$K$464)</f>
        <v/>
      </c>
      <c r="I49" s="16" t="str">
        <f>IF('[5]Video Analysis'!$L$464="","",'[5]Video Analysis'!$L$464)</f>
        <v/>
      </c>
      <c r="J49" s="16" t="str">
        <f>IF('[5]Video Analysis'!$M$464="","",'[5]Video Analysis'!$M$464)</f>
        <v/>
      </c>
      <c r="K49" s="16" t="str">
        <f>IF('[5]Video Analysis'!$N$464="","",'[5]Video Analysis'!$N$464)</f>
        <v/>
      </c>
      <c r="L49" s="16" t="str">
        <f>IF('[5]Video Analysis'!$O$464="","",'[5]Video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IF('[5]Video Analysis'!$B$474="","",'[5]Video Analysis'!$B$474)</f>
        <v/>
      </c>
      <c r="B50" s="15" t="str">
        <f>IF('[5]Video Analysis'!$Q$474="","",'[5]Video Analysis'!$Q$474)</f>
        <v/>
      </c>
      <c r="C50" s="15" t="str">
        <f>IF('[5]Video Analysis'!$P$474="","",'[5]Video Analysis'!$P$474)</f>
        <v/>
      </c>
      <c r="D50" s="16" t="str">
        <f>IF('[5]Video Analysis'!$G$474="","",'[5]Video Analysis'!$G$474)</f>
        <v/>
      </c>
      <c r="E50" s="16" t="str">
        <f>IF('[5]Video Analysis'!$H$474="","",'[5]Video Analysis'!$H$474)</f>
        <v/>
      </c>
      <c r="F50" s="16" t="str">
        <f>IF('[5]Video Analysis'!$I$474="","",'[5]Video Analysis'!$I$474)</f>
        <v/>
      </c>
      <c r="G50" s="16" t="str">
        <f>IF('[5]Video Analysis'!$J$474="","",'[5]Video Analysis'!$J$474)</f>
        <v/>
      </c>
      <c r="H50" s="16" t="str">
        <f>IF('[5]Video Analysis'!$K$474="","",'[5]Video Analysis'!$K$474)</f>
        <v/>
      </c>
      <c r="I50" s="16" t="str">
        <f>IF('[5]Video Analysis'!$L$474="","",'[5]Video Analysis'!$L$474)</f>
        <v/>
      </c>
      <c r="J50" s="16" t="str">
        <f>IF('[5]Video Analysis'!$M$474="","",'[5]Video Analysis'!$M$474)</f>
        <v/>
      </c>
      <c r="K50" s="16" t="str">
        <f>IF('[5]Video Analysis'!$N$474="","",'[5]Video Analysis'!$N$474)</f>
        <v/>
      </c>
      <c r="L50" s="16" t="str">
        <f>IF('[5]Video Analysis'!$O$474="","",'[5]Video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IF('[5]Video Analysis'!$B$484="","",'[5]Video Analysis'!$B$484)</f>
        <v/>
      </c>
      <c r="B51" s="15" t="str">
        <f>IF('[5]Video Analysis'!$Q$484="","",'[5]Video Analysis'!$Q$484)</f>
        <v/>
      </c>
      <c r="C51" s="15" t="str">
        <f>IF('[5]Video Analysis'!$P$484="","",'[5]Video Analysis'!$P$484)</f>
        <v/>
      </c>
      <c r="D51" s="16" t="str">
        <f>IF('[5]Video Analysis'!$G$484="","",'[5]Video Analysis'!$G$484)</f>
        <v/>
      </c>
      <c r="E51" s="16" t="str">
        <f>IF('[5]Video Analysis'!$H$484="","",'[5]Video Analysis'!$H$484)</f>
        <v/>
      </c>
      <c r="F51" s="16" t="str">
        <f>IF('[5]Video Analysis'!$I$484="","",'[5]Video Analysis'!$I$484)</f>
        <v/>
      </c>
      <c r="G51" s="16" t="str">
        <f>IF('[5]Video Analysis'!$J$484="","",'[5]Video Analysis'!$J$484)</f>
        <v/>
      </c>
      <c r="H51" s="16" t="str">
        <f>IF('[5]Video Analysis'!$K$484="","",'[5]Video Analysis'!$K$484)</f>
        <v/>
      </c>
      <c r="I51" s="16" t="str">
        <f>IF('[5]Video Analysis'!$L$484="","",'[5]Video Analysis'!$L$484)</f>
        <v/>
      </c>
      <c r="J51" s="16" t="str">
        <f>IF('[5]Video Analysis'!$M$484="","",'[5]Video Analysis'!$M$484)</f>
        <v/>
      </c>
      <c r="K51" s="16" t="str">
        <f>IF('[5]Video Analysis'!$N$484="","",'[5]Video Analysis'!$N$484)</f>
        <v/>
      </c>
      <c r="L51" s="16" t="str">
        <f>IF('[5]Video Analysis'!$O$484="","",'[5]Video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IF('[5]Video Analysis'!$B$494="","",'[5]Video Analysis'!$B$494)</f>
        <v/>
      </c>
      <c r="B52" s="15" t="str">
        <f>IF('[5]Video Analysis'!$Q$494="","",'[5]Video Analysis'!$Q$494)</f>
        <v/>
      </c>
      <c r="C52" s="15" t="str">
        <f>IF('[5]Video Analysis'!$P$494="","",'[5]Video Analysis'!$P$494)</f>
        <v/>
      </c>
      <c r="D52" s="16" t="str">
        <f>IF('[5]Video Analysis'!$G$494="","",'[5]Video Analysis'!$G$494)</f>
        <v/>
      </c>
      <c r="E52" s="16" t="str">
        <f>IF('[5]Video Analysis'!$H$494="","",'[5]Video Analysis'!$H$494)</f>
        <v/>
      </c>
      <c r="F52" s="16" t="str">
        <f>IF('[5]Video Analysis'!$I$494="","",'[5]Video Analysis'!$I$494)</f>
        <v/>
      </c>
      <c r="G52" s="16" t="str">
        <f>IF('[5]Video Analysis'!$J$494="","",'[5]Video Analysis'!$J$494)</f>
        <v/>
      </c>
      <c r="H52" s="16" t="str">
        <f>IF('[5]Video Analysis'!$K$494="","",'[5]Video Analysis'!$K$494)</f>
        <v/>
      </c>
      <c r="I52" s="16" t="str">
        <f>IF('[5]Video Analysis'!$L$494="","",'[5]Video Analysis'!$L$494)</f>
        <v/>
      </c>
      <c r="J52" s="16" t="str">
        <f>IF('[5]Video Analysis'!$M$494="","",'[5]Video Analysis'!$M$494)</f>
        <v/>
      </c>
      <c r="K52" s="16" t="str">
        <f>IF('[5]Video Analysis'!$N$494="","",'[5]Video Analysis'!$N$494)</f>
        <v/>
      </c>
      <c r="L52" s="16" t="str">
        <f>IF('[5]Video Analysis'!$O$494="","",'[5]Video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IF('[5]Video Analysis'!$B$504="","",'[5]Video Analysis'!$B$504)</f>
        <v/>
      </c>
      <c r="B53" s="15" t="str">
        <f>IF('[5]Video Analysis'!$Q$504="","",'[5]Video Analysis'!$Q$504)</f>
        <v/>
      </c>
      <c r="C53" s="15" t="str">
        <f>IF('[5]Video Analysis'!$P$504="","",'[5]Video Analysis'!$P$504)</f>
        <v/>
      </c>
      <c r="D53" s="16" t="str">
        <f>IF('[5]Video Analysis'!$G$504="","",'[5]Video Analysis'!$G$504)</f>
        <v/>
      </c>
      <c r="E53" s="16" t="str">
        <f>IF('[5]Video Analysis'!$H$504="","",'[5]Video Analysis'!$H$504)</f>
        <v/>
      </c>
      <c r="F53" s="16" t="str">
        <f>IF('[5]Video Analysis'!$I$504="","",'[5]Video Analysis'!$I$504)</f>
        <v/>
      </c>
      <c r="G53" s="16" t="str">
        <f>IF('[5]Video Analysis'!$J$504="","",'[5]Video Analysis'!$J$504)</f>
        <v/>
      </c>
      <c r="H53" s="16" t="str">
        <f>IF('[5]Video Analysis'!$K$504="","",'[5]Video Analysis'!$K$504)</f>
        <v/>
      </c>
      <c r="I53" s="16" t="str">
        <f>IF('[5]Video Analysis'!$L$504="","",'[5]Video Analysis'!$L$504)</f>
        <v/>
      </c>
      <c r="J53" s="16" t="str">
        <f>IF('[5]Video Analysis'!$M$504="","",'[5]Video Analysis'!$M$504)</f>
        <v/>
      </c>
      <c r="K53" s="16" t="str">
        <f>IF('[5]Video Analysis'!$N$504="","",'[5]Video Analysis'!$N$504)</f>
        <v/>
      </c>
      <c r="L53" s="16" t="str">
        <f>IF('[5]Video Analysis'!$O$504="","",'[5]Video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IF('[5]Video Analysis'!$B$514="","",'[5]Video Analysis'!$B$514)</f>
        <v/>
      </c>
      <c r="B54" s="15" t="str">
        <f>IF('[5]Video Analysis'!$Q$514="","",'[5]Video Analysis'!$Q$514)</f>
        <v/>
      </c>
      <c r="C54" s="15" t="str">
        <f>IF('[5]Video Analysis'!$P$514="","",'[5]Video Analysis'!$P$514)</f>
        <v/>
      </c>
      <c r="D54" s="16" t="str">
        <f>IF('[5]Video Analysis'!$G$514="","",'[5]Video Analysis'!$G$514)</f>
        <v/>
      </c>
      <c r="E54" s="16" t="str">
        <f>IF('[5]Video Analysis'!$H$514="","",'[5]Video Analysis'!$H$514)</f>
        <v/>
      </c>
      <c r="F54" s="16" t="str">
        <f>IF('[5]Video Analysis'!$I$514="","",'[5]Video Analysis'!$I$514)</f>
        <v/>
      </c>
      <c r="G54" s="16" t="str">
        <f>IF('[5]Video Analysis'!$J$514="","",'[5]Video Analysis'!$J$514)</f>
        <v/>
      </c>
      <c r="H54" s="16" t="str">
        <f>IF('[5]Video Analysis'!$K$514="","",'[5]Video Analysis'!$K$514)</f>
        <v/>
      </c>
      <c r="I54" s="16" t="str">
        <f>IF('[5]Video Analysis'!$L$514="","",'[5]Video Analysis'!$L$514)</f>
        <v/>
      </c>
      <c r="J54" s="16" t="str">
        <f>IF('[5]Video Analysis'!$M$514="","",'[5]Video Analysis'!$M$514)</f>
        <v/>
      </c>
      <c r="K54" s="16" t="str">
        <f>IF('[5]Video Analysis'!$N$514="","",'[5]Video Analysis'!$N$514)</f>
        <v/>
      </c>
      <c r="L54" s="16" t="str">
        <f>IF('[5]Video Analysis'!$O$514="","",'[5]Video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IF('[5]Video Analysis'!$B$524="","",'[5]Video Analysis'!$B$524)</f>
        <v/>
      </c>
      <c r="B55" s="15" t="str">
        <f>IF('[5]Video Analysis'!$Q$524="","",'[5]Video Analysis'!$Q$524)</f>
        <v/>
      </c>
      <c r="C55" s="15" t="str">
        <f>IF('[5]Video Analysis'!$P$524="","",'[5]Video Analysis'!$P$524)</f>
        <v/>
      </c>
      <c r="D55" s="16" t="str">
        <f>IF('[5]Video Analysis'!$G$524="","",'[5]Video Analysis'!$G$524)</f>
        <v/>
      </c>
      <c r="E55" s="16" t="str">
        <f>IF('[5]Video Analysis'!$H$524="","",'[5]Video Analysis'!$H$524)</f>
        <v/>
      </c>
      <c r="F55" s="16" t="str">
        <f>IF('[5]Video Analysis'!$I$524="","",'[5]Video Analysis'!$I$524)</f>
        <v/>
      </c>
      <c r="G55" s="16" t="str">
        <f>IF('[5]Video Analysis'!$J$524="","",'[5]Video Analysis'!$J$524)</f>
        <v/>
      </c>
      <c r="H55" s="16" t="str">
        <f>IF('[5]Video Analysis'!$K$524="","",'[5]Video Analysis'!$K$524)</f>
        <v/>
      </c>
      <c r="I55" s="16" t="str">
        <f>IF('[5]Video Analysis'!$L$524="","",'[5]Video Analysis'!$L$524)</f>
        <v/>
      </c>
      <c r="J55" s="16" t="str">
        <f>IF('[5]Video Analysis'!$M$524="","",'[5]Video Analysis'!$M$524)</f>
        <v/>
      </c>
      <c r="K55" s="16" t="str">
        <f>IF('[5]Video Analysis'!$N$524="","",'[5]Video Analysis'!$N$524)</f>
        <v/>
      </c>
      <c r="L55" s="16" t="str">
        <f>IF('[5]Video Analysis'!$O$524="","",'[5]Video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IF('[5]Video Analysis'!$B$534="","",'[5]Video Analysis'!$B$534)</f>
        <v/>
      </c>
      <c r="B56" s="15" t="str">
        <f>IF('[5]Video Analysis'!$Q$534="","",'[5]Video Analysis'!$Q$534)</f>
        <v/>
      </c>
      <c r="C56" s="15" t="str">
        <f>IF('[5]Video Analysis'!$P$534="","",'[5]Video Analysis'!$P$534)</f>
        <v/>
      </c>
      <c r="D56" s="16" t="str">
        <f>IF('[5]Video Analysis'!$G$534="","",'[5]Video Analysis'!$G$534)</f>
        <v/>
      </c>
      <c r="E56" s="16" t="str">
        <f>IF('[5]Video Analysis'!$H$534="","",'[5]Video Analysis'!$H$534)</f>
        <v/>
      </c>
      <c r="F56" s="16" t="str">
        <f>IF('[5]Video Analysis'!$I$534="","",'[5]Video Analysis'!$I$534)</f>
        <v/>
      </c>
      <c r="G56" s="16" t="str">
        <f>IF('[5]Video Analysis'!$J$534="","",'[5]Video Analysis'!$J$534)</f>
        <v/>
      </c>
      <c r="H56" s="16" t="str">
        <f>IF('[5]Video Analysis'!$K$534="","",'[5]Video Analysis'!$K$534)</f>
        <v/>
      </c>
      <c r="I56" s="16" t="str">
        <f>IF('[5]Video Analysis'!$L$534="","",'[5]Video Analysis'!$L$534)</f>
        <v/>
      </c>
      <c r="J56" s="16" t="str">
        <f>IF('[5]Video Analysis'!$M$534="","",'[5]Video Analysis'!$M$534)</f>
        <v/>
      </c>
      <c r="K56" s="16" t="str">
        <f>IF('[5]Video Analysis'!$N$534="","",'[5]Video Analysis'!$N$534)</f>
        <v/>
      </c>
      <c r="L56" s="16" t="str">
        <f>IF('[5]Video Analysis'!$O$534="","",'[5]Video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IF('[5]Video Analysis'!$B$544="","",'[5]Video Analysis'!$B$544)</f>
        <v/>
      </c>
      <c r="B57" s="15" t="str">
        <f>IF('[5]Video Analysis'!$Q$544="","",'[5]Video Analysis'!$Q$544)</f>
        <v/>
      </c>
      <c r="C57" s="15" t="str">
        <f>IF('[5]Video Analysis'!$P$544="","",'[5]Video Analysis'!$P$544)</f>
        <v/>
      </c>
      <c r="D57" s="16" t="str">
        <f>IF('[5]Video Analysis'!$G$544="","",'[5]Video Analysis'!$G$544)</f>
        <v/>
      </c>
      <c r="E57" s="16" t="str">
        <f>IF('[5]Video Analysis'!$H$544="","",'[5]Video Analysis'!$H$544)</f>
        <v/>
      </c>
      <c r="F57" s="16" t="str">
        <f>IF('[5]Video Analysis'!$I$544="","",'[5]Video Analysis'!$I$544)</f>
        <v/>
      </c>
      <c r="G57" s="16" t="str">
        <f>IF('[5]Video Analysis'!$J$544="","",'[5]Video Analysis'!$J$544)</f>
        <v/>
      </c>
      <c r="H57" s="16" t="str">
        <f>IF('[5]Video Analysis'!$K$544="","",'[5]Video Analysis'!$K$544)</f>
        <v/>
      </c>
      <c r="I57" s="16" t="str">
        <f>IF('[5]Video Analysis'!$L$544="","",'[5]Video Analysis'!$L$544)</f>
        <v/>
      </c>
      <c r="J57" s="16" t="str">
        <f>IF('[5]Video Analysis'!$M$544="","",'[5]Video Analysis'!$M$544)</f>
        <v/>
      </c>
      <c r="K57" s="16" t="str">
        <f>IF('[5]Video Analysis'!$N$544="","",'[5]Video Analysis'!$N$544)</f>
        <v/>
      </c>
      <c r="L57" s="16" t="str">
        <f>IF('[5]Video Analysis'!$O$544="","",'[5]Video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IF('[5]Video Analysis'!$B$554="","",'[5]Video Analysis'!$B$554)</f>
        <v/>
      </c>
      <c r="B58" s="15" t="str">
        <f>IF('[5]Video Analysis'!$Q$554="","",'[5]Video Analysis'!$Q$554)</f>
        <v/>
      </c>
      <c r="C58" s="15" t="str">
        <f>IF('[5]Video Analysis'!$P$554="","",'[5]Video Analysis'!$P$554)</f>
        <v/>
      </c>
      <c r="D58" s="16" t="str">
        <f>IF('[5]Video Analysis'!$G$554="","",'[5]Video Analysis'!$G$554)</f>
        <v/>
      </c>
      <c r="E58" s="16" t="str">
        <f>IF('[5]Video Analysis'!$H$554="","",'[5]Video Analysis'!$H$554)</f>
        <v/>
      </c>
      <c r="F58" s="16" t="str">
        <f>IF('[5]Video Analysis'!$I$554="","",'[5]Video Analysis'!$I$554)</f>
        <v/>
      </c>
      <c r="G58" s="16" t="str">
        <f>IF('[5]Video Analysis'!$J$554="","",'[5]Video Analysis'!$J$554)</f>
        <v/>
      </c>
      <c r="H58" s="16" t="str">
        <f>IF('[5]Video Analysis'!$K$554="","",'[5]Video Analysis'!$K$554)</f>
        <v/>
      </c>
      <c r="I58" s="16" t="str">
        <f>IF('[5]Video Analysis'!$L$554="","",'[5]Video Analysis'!$L$554)</f>
        <v/>
      </c>
      <c r="J58" s="16" t="str">
        <f>IF('[5]Video Analysis'!$M$554="","",'[5]Video Analysis'!$M$554)</f>
        <v/>
      </c>
      <c r="K58" s="16" t="str">
        <f>IF('[5]Video Analysis'!$N$554="","",'[5]Video Analysis'!$N$554)</f>
        <v/>
      </c>
      <c r="L58" s="16" t="str">
        <f>IF('[5]Video Analysis'!$O$554="","",'[5]Video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IF('[5]Video Analysis'!$B$564="","",'[5]Video Analysis'!$B$564)</f>
        <v/>
      </c>
      <c r="B59" s="15" t="str">
        <f>IF('[5]Video Analysis'!$Q$564="","",'[5]Video Analysis'!$Q$564)</f>
        <v/>
      </c>
      <c r="C59" s="15" t="str">
        <f>IF('[5]Video Analysis'!$P$564="","",'[5]Video Analysis'!$P$564)</f>
        <v/>
      </c>
      <c r="D59" s="16" t="str">
        <f>IF('[5]Video Analysis'!$G$564="","",'[5]Video Analysis'!$G$564)</f>
        <v/>
      </c>
      <c r="E59" s="16" t="str">
        <f>IF('[5]Video Analysis'!$H$564="","",'[5]Video Analysis'!$H$564)</f>
        <v/>
      </c>
      <c r="F59" s="16" t="str">
        <f>IF('[5]Video Analysis'!$I$564="","",'[5]Video Analysis'!$I$564)</f>
        <v/>
      </c>
      <c r="G59" s="16" t="str">
        <f>IF('[5]Video Analysis'!$J$564="","",'[5]Video Analysis'!$J$564)</f>
        <v/>
      </c>
      <c r="H59" s="16" t="str">
        <f>IF('[5]Video Analysis'!$K$564="","",'[5]Video Analysis'!$K$564)</f>
        <v/>
      </c>
      <c r="I59" s="16" t="str">
        <f>IF('[5]Video Analysis'!$L$564="","",'[5]Video Analysis'!$L$564)</f>
        <v/>
      </c>
      <c r="J59" s="16" t="str">
        <f>IF('[5]Video Analysis'!$M$564="","",'[5]Video Analysis'!$M$564)</f>
        <v/>
      </c>
      <c r="K59" s="16" t="str">
        <f>IF('[5]Video Analysis'!$N$564="","",'[5]Video Analysis'!$N$564)</f>
        <v/>
      </c>
      <c r="L59" s="16" t="str">
        <f>IF('[5]Video Analysis'!$O$564="","",'[5]Video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IF('[5]Video Analysis'!$B$574="","",'[5]Video Analysis'!$B$574)</f>
        <v/>
      </c>
      <c r="B60" s="15" t="str">
        <f>IF('[5]Video Analysis'!$Q$574="","",'[5]Video Analysis'!$Q$574)</f>
        <v/>
      </c>
      <c r="C60" s="15" t="str">
        <f>IF('[5]Video Analysis'!$P$574="","",'[5]Video Analysis'!$P$574)</f>
        <v/>
      </c>
      <c r="D60" s="16" t="str">
        <f>IF('[5]Video Analysis'!$G$574="","",'[5]Video Analysis'!$G$574)</f>
        <v/>
      </c>
      <c r="E60" s="16" t="str">
        <f>IF('[5]Video Analysis'!$H$574="","",'[5]Video Analysis'!$H$574)</f>
        <v/>
      </c>
      <c r="F60" s="16" t="str">
        <f>IF('[5]Video Analysis'!$I$574="","",'[5]Video Analysis'!$I$574)</f>
        <v/>
      </c>
      <c r="G60" s="16" t="str">
        <f>IF('[5]Video Analysis'!$J$574="","",'[5]Video Analysis'!$J$574)</f>
        <v/>
      </c>
      <c r="H60" s="16" t="str">
        <f>IF('[5]Video Analysis'!$K$574="","",'[5]Video Analysis'!$K$574)</f>
        <v/>
      </c>
      <c r="I60" s="16" t="str">
        <f>IF('[5]Video Analysis'!$L$574="","",'[5]Video Analysis'!$L$574)</f>
        <v/>
      </c>
      <c r="J60" s="16" t="str">
        <f>IF('[5]Video Analysis'!$M$574="","",'[5]Video Analysis'!$M$574)</f>
        <v/>
      </c>
      <c r="K60" s="16" t="str">
        <f>IF('[5]Video Analysis'!$N$574="","",'[5]Video Analysis'!$N$574)</f>
        <v/>
      </c>
      <c r="L60" s="16" t="str">
        <f>IF('[5]Video Analysis'!$O$574="","",'[5]Video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IF('[5]Video Analysis'!$B$584="","",'[5]Video Analysis'!$B$584)</f>
        <v/>
      </c>
      <c r="B61" s="15" t="str">
        <f>IF('[5]Video Analysis'!$Q$584="","",'[5]Video Analysis'!$Q$584)</f>
        <v/>
      </c>
      <c r="C61" s="15" t="str">
        <f>IF('[5]Video Analysis'!$P$584="","",'[5]Video Analysis'!$P$584)</f>
        <v/>
      </c>
      <c r="D61" s="16" t="str">
        <f>IF('[5]Video Analysis'!$G$584="","",'[5]Video Analysis'!$G$584)</f>
        <v/>
      </c>
      <c r="E61" s="16" t="str">
        <f>IF('[5]Video Analysis'!$H$584="","",'[5]Video Analysis'!$H$584)</f>
        <v/>
      </c>
      <c r="F61" s="16" t="str">
        <f>IF('[5]Video Analysis'!$I$584="","",'[5]Video Analysis'!$I$584)</f>
        <v/>
      </c>
      <c r="G61" s="16" t="str">
        <f>IF('[5]Video Analysis'!$J$584="","",'[5]Video Analysis'!$J$584)</f>
        <v/>
      </c>
      <c r="H61" s="16" t="str">
        <f>IF('[5]Video Analysis'!$K$584="","",'[5]Video Analysis'!$K$584)</f>
        <v/>
      </c>
      <c r="I61" s="16" t="str">
        <f>IF('[5]Video Analysis'!$L$584="","",'[5]Video Analysis'!$L$584)</f>
        <v/>
      </c>
      <c r="J61" s="16" t="str">
        <f>IF('[5]Video Analysis'!$M$584="","",'[5]Video Analysis'!$M$584)</f>
        <v/>
      </c>
      <c r="K61" s="16" t="str">
        <f>IF('[5]Video Analysis'!$N$584="","",'[5]Video Analysis'!$N$584)</f>
        <v/>
      </c>
      <c r="L61" s="16" t="str">
        <f>IF('[5]Video Analysis'!$O$584="","",'[5]Video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IF('[5]Video Analysis'!$B$594="","",'[5]Video Analysis'!$B$594)</f>
        <v/>
      </c>
      <c r="B62" s="15" t="str">
        <f>IF('[5]Video Analysis'!$Q$594="","",'[5]Video Analysis'!$Q$594)</f>
        <v/>
      </c>
      <c r="C62" s="15" t="str">
        <f>IF('[5]Video Analysis'!$P$594="","",'[5]Video Analysis'!$P$594)</f>
        <v/>
      </c>
      <c r="D62" s="16" t="str">
        <f>IF('[5]Video Analysis'!$G$594="","",'[5]Video Analysis'!$G$594)</f>
        <v/>
      </c>
      <c r="E62" s="16" t="str">
        <f>IF('[5]Video Analysis'!$H$594="","",'[5]Video Analysis'!$H$594)</f>
        <v/>
      </c>
      <c r="F62" s="16" t="str">
        <f>IF('[5]Video Analysis'!$I$594="","",'[5]Video Analysis'!$I$594)</f>
        <v/>
      </c>
      <c r="G62" s="16" t="str">
        <f>IF('[5]Video Analysis'!$J$594="","",'[5]Video Analysis'!$J$594)</f>
        <v/>
      </c>
      <c r="H62" s="16" t="str">
        <f>IF('[5]Video Analysis'!$K$594="","",'[5]Video Analysis'!$K$594)</f>
        <v/>
      </c>
      <c r="I62" s="16" t="str">
        <f>IF('[5]Video Analysis'!$L$594="","",'[5]Video Analysis'!$L$594)</f>
        <v/>
      </c>
      <c r="J62" s="16" t="str">
        <f>IF('[5]Video Analysis'!$M$594="","",'[5]Video Analysis'!$M$594)</f>
        <v/>
      </c>
      <c r="K62" s="16" t="str">
        <f>IF('[5]Video Analysis'!$N$594="","",'[5]Video Analysis'!$N$594)</f>
        <v/>
      </c>
      <c r="L62" s="16" t="str">
        <f>IF('[5]Video Analysis'!$O$594="","",'[5]Video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IF('[5]Video Analysis'!$B$604="","",'[5]Video Analysis'!$B$604)</f>
        <v/>
      </c>
      <c r="B63" s="15" t="str">
        <f>IF('[5]Video Analysis'!$Q$604="","",'[5]Video Analysis'!$Q$604)</f>
        <v/>
      </c>
      <c r="C63" s="15" t="str">
        <f>IF('[5]Video Analysis'!$P$604="","",'[5]Video Analysis'!$P$604)</f>
        <v/>
      </c>
      <c r="D63" s="16" t="str">
        <f>IF('[5]Video Analysis'!$G$604="","",'[5]Video Analysis'!$G$604)</f>
        <v/>
      </c>
      <c r="E63" s="16" t="str">
        <f>IF('[5]Video Analysis'!$H$604="","",'[5]Video Analysis'!$H$604)</f>
        <v/>
      </c>
      <c r="F63" s="16" t="str">
        <f>IF('[5]Video Analysis'!$I$604="","",'[5]Video Analysis'!$I$604)</f>
        <v/>
      </c>
      <c r="G63" s="16" t="str">
        <f>IF('[5]Video Analysis'!$J$604="","",'[5]Video Analysis'!$J$604)</f>
        <v/>
      </c>
      <c r="H63" s="16" t="str">
        <f>IF('[5]Video Analysis'!$K$604="","",'[5]Video Analysis'!$K$604)</f>
        <v/>
      </c>
      <c r="I63" s="16" t="str">
        <f>IF('[5]Video Analysis'!$L$604="","",'[5]Video Analysis'!$L$604)</f>
        <v/>
      </c>
      <c r="J63" s="16" t="str">
        <f>IF('[5]Video Analysis'!$M$604="","",'[5]Video Analysis'!$M$604)</f>
        <v/>
      </c>
      <c r="K63" s="16" t="str">
        <f>IF('[5]Video Analysis'!$N$604="","",'[5]Video Analysis'!$N$604)</f>
        <v/>
      </c>
      <c r="L63" s="16" t="str">
        <f>IF('[5]Video Analysis'!$O$604="","",'[5]Video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IF('[5]Video Analysis'!$B$614="","",'[5]Video Analysis'!$B$614)</f>
        <v/>
      </c>
      <c r="B64" s="15" t="str">
        <f>IF('[5]Video Analysis'!$Q$614="","",'[5]Video Analysis'!$Q$614)</f>
        <v/>
      </c>
      <c r="C64" s="15" t="str">
        <f>IF('[5]Video Analysis'!$P$614="","",'[5]Video Analysis'!$P$614)</f>
        <v/>
      </c>
      <c r="D64" s="16" t="str">
        <f>IF('[5]Video Analysis'!$G$614="","",'[5]Video Analysis'!$G$614)</f>
        <v/>
      </c>
      <c r="E64" s="16" t="str">
        <f>IF('[5]Video Analysis'!$H$614="","",'[5]Video Analysis'!$H$614)</f>
        <v/>
      </c>
      <c r="F64" s="16" t="str">
        <f>IF('[5]Video Analysis'!$I$614="","",'[5]Video Analysis'!$I$614)</f>
        <v/>
      </c>
      <c r="G64" s="16" t="str">
        <f>IF('[5]Video Analysis'!$J$614="","",'[5]Video Analysis'!$J$614)</f>
        <v/>
      </c>
      <c r="H64" s="16" t="str">
        <f>IF('[5]Video Analysis'!$K$614="","",'[5]Video Analysis'!$K$614)</f>
        <v/>
      </c>
      <c r="I64" s="16" t="str">
        <f>IF('[5]Video Analysis'!$L$614="","",'[5]Video Analysis'!$L$614)</f>
        <v/>
      </c>
      <c r="J64" s="16" t="str">
        <f>IF('[5]Video Analysis'!$M$614="","",'[5]Video Analysis'!$M$614)</f>
        <v/>
      </c>
      <c r="K64" s="16" t="str">
        <f>IF('[5]Video Analysis'!$N$614="","",'[5]Video Analysis'!$N$614)</f>
        <v/>
      </c>
      <c r="L64" s="16" t="str">
        <f>IF('[5]Video Analysis'!$O$614="","",'[5]Video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IF('[5]Video Analysis'!$B$624="","",'[5]Video Analysis'!$B$624)</f>
        <v/>
      </c>
      <c r="B65" s="15" t="str">
        <f>IF('[5]Video Analysis'!$Q$624="","",'[5]Video Analysis'!$Q$624)</f>
        <v/>
      </c>
      <c r="C65" s="15" t="str">
        <f>IF('[5]Video Analysis'!$P$624="","",'[5]Video Analysis'!$P$624)</f>
        <v/>
      </c>
      <c r="D65" s="16" t="str">
        <f>IF('[5]Video Analysis'!$G$624="","",'[5]Video Analysis'!$G$624)</f>
        <v/>
      </c>
      <c r="E65" s="16" t="str">
        <f>IF('[5]Video Analysis'!$H$624="","",'[5]Video Analysis'!$H$624)</f>
        <v/>
      </c>
      <c r="F65" s="16" t="str">
        <f>IF('[5]Video Analysis'!$I$624="","",'[5]Video Analysis'!$I$624)</f>
        <v/>
      </c>
      <c r="G65" s="16" t="str">
        <f>IF('[5]Video Analysis'!$J$624="","",'[5]Video Analysis'!$J$624)</f>
        <v/>
      </c>
      <c r="H65" s="16" t="str">
        <f>IF('[5]Video Analysis'!$K$624="","",'[5]Video Analysis'!$K$624)</f>
        <v/>
      </c>
      <c r="I65" s="16" t="str">
        <f>IF('[5]Video Analysis'!$L$624="","",'[5]Video Analysis'!$L$624)</f>
        <v/>
      </c>
      <c r="J65" s="16" t="str">
        <f>IF('[5]Video Analysis'!$M$624="","",'[5]Video Analysis'!$M$624)</f>
        <v/>
      </c>
      <c r="K65" s="16" t="str">
        <f>IF('[5]Video Analysis'!$N$624="","",'[5]Video Analysis'!$N$624)</f>
        <v/>
      </c>
      <c r="L65" s="16" t="str">
        <f>IF('[5]Video Analysis'!$O$624="","",'[5]Video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IF('[5]Video Analysis'!$B$634="","",'[5]Video Analysis'!$B$634)</f>
        <v/>
      </c>
      <c r="B66" s="15" t="str">
        <f>IF('[5]Video Analysis'!$Q$634="","",'[5]Video Analysis'!$Q$634)</f>
        <v/>
      </c>
      <c r="C66" s="15" t="str">
        <f>IF('[5]Video Analysis'!$P$634="","",'[5]Video Analysis'!$P$634)</f>
        <v/>
      </c>
      <c r="D66" s="16" t="str">
        <f>IF('[5]Video Analysis'!$G$634="","",'[5]Video Analysis'!$G$634)</f>
        <v/>
      </c>
      <c r="E66" s="16" t="str">
        <f>IF('[5]Video Analysis'!$H$634="","",'[5]Video Analysis'!$H$634)</f>
        <v/>
      </c>
      <c r="F66" s="16" t="str">
        <f>IF('[5]Video Analysis'!$I$634="","",'[5]Video Analysis'!$I$634)</f>
        <v/>
      </c>
      <c r="G66" s="16" t="str">
        <f>IF('[5]Video Analysis'!$J$634="","",'[5]Video Analysis'!$J$634)</f>
        <v/>
      </c>
      <c r="H66" s="16" t="str">
        <f>IF('[5]Video Analysis'!$K$634="","",'[5]Video Analysis'!$K$634)</f>
        <v/>
      </c>
      <c r="I66" s="16" t="str">
        <f>IF('[5]Video Analysis'!$L$634="","",'[5]Video Analysis'!$L$634)</f>
        <v/>
      </c>
      <c r="J66" s="16" t="str">
        <f>IF('[5]Video Analysis'!$M$634="","",'[5]Video Analysis'!$M$634)</f>
        <v/>
      </c>
      <c r="K66" s="16" t="str">
        <f>IF('[5]Video Analysis'!$N$634="","",'[5]Video Analysis'!$N$634)</f>
        <v/>
      </c>
      <c r="L66" s="16" t="str">
        <f>IF('[5]Video Analysis'!$O$634="","",'[5]Video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IF('[5]Video Analysis'!$B$644="","",'[5]Video Analysis'!$B$644)</f>
        <v/>
      </c>
      <c r="B67" s="15" t="str">
        <f>IF('[5]Video Analysis'!$Q$644="","",'[5]Video Analysis'!$Q$644)</f>
        <v/>
      </c>
      <c r="C67" s="15" t="str">
        <f>IF('[5]Video Analysis'!$P$644="","",'[5]Video Analysis'!$P$644)</f>
        <v/>
      </c>
      <c r="D67" s="16" t="str">
        <f>IF('[5]Video Analysis'!$G$644="","",'[5]Video Analysis'!$G$644)</f>
        <v/>
      </c>
      <c r="E67" s="16" t="str">
        <f>IF('[5]Video Analysis'!$H$644="","",'[5]Video Analysis'!$H$644)</f>
        <v/>
      </c>
      <c r="F67" s="16" t="str">
        <f>IF('[5]Video Analysis'!$I$644="","",'[5]Video Analysis'!$I$644)</f>
        <v/>
      </c>
      <c r="G67" s="16" t="str">
        <f>IF('[5]Video Analysis'!$J$644="","",'[5]Video Analysis'!$J$644)</f>
        <v/>
      </c>
      <c r="H67" s="16" t="str">
        <f>IF('[5]Video Analysis'!$K$644="","",'[5]Video Analysis'!$K$644)</f>
        <v/>
      </c>
      <c r="I67" s="16" t="str">
        <f>IF('[5]Video Analysis'!$L$644="","",'[5]Video Analysis'!$L$644)</f>
        <v/>
      </c>
      <c r="J67" s="16" t="str">
        <f>IF('[5]Video Analysis'!$M$644="","",'[5]Video Analysis'!$M$644)</f>
        <v/>
      </c>
      <c r="K67" s="16" t="str">
        <f>IF('[5]Video Analysis'!$N$644="","",'[5]Video Analysis'!$N$644)</f>
        <v/>
      </c>
      <c r="L67" s="16" t="str">
        <f>IF('[5]Video Analysis'!$O$644="","",'[5]Video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IF('[5]Video Analysis'!$B$654="","",'[5]Video Analysis'!$B$654)</f>
        <v/>
      </c>
      <c r="B68" s="15" t="str">
        <f>IF('[5]Video Analysis'!$Q$654="","",'[5]Video Analysis'!$Q$654)</f>
        <v/>
      </c>
      <c r="C68" s="15" t="str">
        <f>IF('[5]Video Analysis'!$P$654="","",'[5]Video Analysis'!$P$654)</f>
        <v/>
      </c>
      <c r="D68" s="16" t="str">
        <f>IF('[5]Video Analysis'!$G$654="","",'[5]Video Analysis'!$G$654)</f>
        <v/>
      </c>
      <c r="E68" s="16" t="str">
        <f>IF('[5]Video Analysis'!$H$654="","",'[5]Video Analysis'!$H$654)</f>
        <v/>
      </c>
      <c r="F68" s="16" t="str">
        <f>IF('[5]Video Analysis'!$I$654="","",'[5]Video Analysis'!$I$654)</f>
        <v/>
      </c>
      <c r="G68" s="16" t="str">
        <f>IF('[5]Video Analysis'!$J$654="","",'[5]Video Analysis'!$J$654)</f>
        <v/>
      </c>
      <c r="H68" s="16" t="str">
        <f>IF('[5]Video Analysis'!$K$654="","",'[5]Video Analysis'!$K$654)</f>
        <v/>
      </c>
      <c r="I68" s="16" t="str">
        <f>IF('[5]Video Analysis'!$L$654="","",'[5]Video Analysis'!$L$654)</f>
        <v/>
      </c>
      <c r="J68" s="16" t="str">
        <f>IF('[5]Video Analysis'!$M$654="","",'[5]Video Analysis'!$M$654)</f>
        <v/>
      </c>
      <c r="K68" s="16" t="str">
        <f>IF('[5]Video Analysis'!$N$654="","",'[5]Video Analysis'!$N$654)</f>
        <v/>
      </c>
      <c r="L68" s="16" t="str">
        <f>IF('[5]Video Analysis'!$O$654="","",'[5]Video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>IF(A68="","",A68)</f>
        <v/>
      </c>
      <c r="AF68" s="25" t="str">
        <f t="shared" si="9"/>
        <v/>
      </c>
    </row>
    <row r="69" spans="1:32" x14ac:dyDescent="0.35">
      <c r="A69" s="14" t="str">
        <f>IF('[5]Video Analysis'!$B$664="","",'[5]Video Analysis'!$B$664)</f>
        <v/>
      </c>
      <c r="B69" s="15" t="str">
        <f>IF('[5]Video Analysis'!$Q$664="","",'[5]Video Analysis'!$Q$664)</f>
        <v/>
      </c>
      <c r="C69" s="15" t="str">
        <f>IF('[5]Video Analysis'!$P$664="","",'[5]Video Analysis'!$P$664)</f>
        <v/>
      </c>
      <c r="D69" s="16" t="str">
        <f>IF('[5]Video Analysis'!$G$664="","",'[5]Video Analysis'!$G$664)</f>
        <v/>
      </c>
      <c r="E69" s="16" t="str">
        <f>IF('[5]Video Analysis'!$H$664="","",'[5]Video Analysis'!$H$664)</f>
        <v/>
      </c>
      <c r="F69" s="16" t="str">
        <f>IF('[5]Video Analysis'!$I$664="","",'[5]Video Analysis'!$I$664)</f>
        <v/>
      </c>
      <c r="G69" s="16" t="str">
        <f>IF('[5]Video Analysis'!$J$664="","",'[5]Video Analysis'!$J$664)</f>
        <v/>
      </c>
      <c r="H69" s="16" t="str">
        <f>IF('[5]Video Analysis'!$K$664="","",'[5]Video Analysis'!$K$664)</f>
        <v/>
      </c>
      <c r="I69" s="16" t="str">
        <f>IF('[5]Video Analysis'!$L$664="","",'[5]Video Analysis'!$L$664)</f>
        <v/>
      </c>
      <c r="J69" s="16" t="str">
        <f>IF('[5]Video Analysis'!$M$664="","",'[5]Video Analysis'!$M$664)</f>
        <v/>
      </c>
      <c r="K69" s="16" t="str">
        <f>IF('[5]Video Analysis'!$N$664="","",'[5]Video Analysis'!$N$664)</f>
        <v/>
      </c>
      <c r="L69" s="16" t="str">
        <f>IF('[5]Video Analysis'!$O$664="","",'[5]Video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>IF(A69="","",A69)</f>
        <v/>
      </c>
      <c r="AF69" s="25" t="str">
        <f t="shared" si="9"/>
        <v/>
      </c>
    </row>
    <row r="70" spans="1:32" x14ac:dyDescent="0.35">
      <c r="A70" s="14" t="str">
        <f>IF('[5]Video Analysis'!$B$674="","",'[5]Video Analysis'!$B$674)</f>
        <v/>
      </c>
      <c r="B70" s="15" t="str">
        <f>IF('[5]Video Analysis'!$Q$674="","",'[5]Video Analysis'!$Q$674)</f>
        <v/>
      </c>
      <c r="C70" s="15" t="str">
        <f>IF('[5]Video Analysis'!$P$674="","",'[5]Video Analysis'!$P$674)</f>
        <v/>
      </c>
      <c r="D70" s="16" t="str">
        <f>IF('[5]Video Analysis'!$G$674="","",'[5]Video Analysis'!$G$674)</f>
        <v/>
      </c>
      <c r="E70" s="16" t="str">
        <f>IF('[5]Video Analysis'!$H$674="","",'[5]Video Analysis'!$H$674)</f>
        <v/>
      </c>
      <c r="F70" s="16" t="str">
        <f>IF('[5]Video Analysis'!$I$674="","",'[5]Video Analysis'!$I$674)</f>
        <v/>
      </c>
      <c r="G70" s="16" t="str">
        <f>IF('[5]Video Analysis'!$J$674="","",'[5]Video Analysis'!$J$674)</f>
        <v/>
      </c>
      <c r="H70" s="16" t="str">
        <f>IF('[5]Video Analysis'!$K$674="","",'[5]Video Analysis'!$K$674)</f>
        <v/>
      </c>
      <c r="I70" s="16" t="str">
        <f>IF('[5]Video Analysis'!$L$674="","",'[5]Video Analysis'!$L$674)</f>
        <v/>
      </c>
      <c r="J70" s="16" t="str">
        <f>IF('[5]Video Analysis'!$M$674="","",'[5]Video Analysis'!$M$674)</f>
        <v/>
      </c>
      <c r="K70" s="16" t="str">
        <f>IF('[5]Video Analysis'!$N$674="","",'[5]Video Analysis'!$N$674)</f>
        <v/>
      </c>
      <c r="L70" s="16" t="str">
        <f>IF('[5]Video Analysis'!$O$674="","",'[5]Video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>IF(A70="","",A70)</f>
        <v/>
      </c>
      <c r="AF70" s="25" t="str">
        <f t="shared" si="9"/>
        <v/>
      </c>
    </row>
    <row r="71" spans="1:32" x14ac:dyDescent="0.35">
      <c r="A71" s="14" t="str">
        <f>IF('[5]Video Analysis'!$B$684="","",'[5]Video Analysis'!$B$684)</f>
        <v/>
      </c>
      <c r="B71" s="15" t="str">
        <f>IF('[5]Video Analysis'!$Q$684="","",'[5]Video Analysis'!$Q$684)</f>
        <v/>
      </c>
      <c r="C71" s="15" t="str">
        <f>IF('[5]Video Analysis'!$P$684="","",'[5]Video Analysis'!$P$684)</f>
        <v/>
      </c>
      <c r="D71" s="16" t="str">
        <f>IF('[5]Video Analysis'!$G$684="","",'[5]Video Analysis'!$G$684)</f>
        <v/>
      </c>
      <c r="E71" s="16" t="str">
        <f>IF('[5]Video Analysis'!$H$684="","",'[5]Video Analysis'!$H$684)</f>
        <v/>
      </c>
      <c r="F71" s="16" t="str">
        <f>IF('[5]Video Analysis'!$I$684="","",'[5]Video Analysis'!$I$684)</f>
        <v/>
      </c>
      <c r="G71" s="16" t="str">
        <f>IF('[5]Video Analysis'!$J$684="","",'[5]Video Analysis'!$J$684)</f>
        <v/>
      </c>
      <c r="H71" s="16" t="str">
        <f>IF('[5]Video Analysis'!$K$684="","",'[5]Video Analysis'!$K$684)</f>
        <v/>
      </c>
      <c r="I71" s="16" t="str">
        <f>IF('[5]Video Analysis'!$L$684="","",'[5]Video Analysis'!$L$684)</f>
        <v/>
      </c>
      <c r="J71" s="16" t="str">
        <f>IF('[5]Video Analysis'!$M$684="","",'[5]Video Analysis'!$M$684)</f>
        <v/>
      </c>
      <c r="K71" s="16" t="str">
        <f>IF('[5]Video Analysis'!$N$684="","",'[5]Video Analysis'!$N$684)</f>
        <v/>
      </c>
      <c r="L71" s="16" t="str">
        <f>IF('[5]Video Analysis'!$O$684="","",'[5]Video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>IF(A71="","",A71)</f>
        <v/>
      </c>
      <c r="AF71" s="25" t="str">
        <f t="shared" si="9"/>
        <v/>
      </c>
    </row>
    <row r="72" spans="1:32" x14ac:dyDescent="0.35">
      <c r="A72" s="14" t="str">
        <f>IF('[5]Video Analysis'!$B$694="","",'[5]Video Analysis'!$B$694)</f>
        <v/>
      </c>
      <c r="B72" s="15" t="str">
        <f>IF('[5]Video Analysis'!$Q$694="","",'[5]Video Analysis'!$Q$694)</f>
        <v/>
      </c>
      <c r="C72" s="15" t="str">
        <f>IF('[5]Video Analysis'!$P$694="","",'[5]Video Analysis'!$P$694)</f>
        <v/>
      </c>
      <c r="D72" s="16" t="str">
        <f>IF('[5]Video Analysis'!$G$694="","",'[5]Video Analysis'!$G$694)</f>
        <v/>
      </c>
      <c r="E72" s="16" t="str">
        <f>IF('[5]Video Analysis'!$H$694="","",'[5]Video Analysis'!$H$694)</f>
        <v/>
      </c>
      <c r="F72" s="16" t="str">
        <f>IF('[5]Video Analysis'!$I$694="","",'[5]Video Analysis'!$I$694)</f>
        <v/>
      </c>
      <c r="G72" s="16" t="str">
        <f>IF('[5]Video Analysis'!$J$694="","",'[5]Video Analysis'!$J$694)</f>
        <v/>
      </c>
      <c r="H72" s="16" t="str">
        <f>IF('[5]Video Analysis'!$K$694="","",'[5]Video Analysis'!$K$694)</f>
        <v/>
      </c>
      <c r="I72" s="16" t="str">
        <f>IF('[5]Video Analysis'!$L$694="","",'[5]Video Analysis'!$L$694)</f>
        <v/>
      </c>
      <c r="J72" s="16" t="str">
        <f>IF('[5]Video Analysis'!$M$694="","",'[5]Video Analysis'!$M$694)</f>
        <v/>
      </c>
      <c r="K72" s="16" t="str">
        <f>IF('[5]Video Analysis'!$N$694="","",'[5]Video Analysis'!$N$694)</f>
        <v/>
      </c>
      <c r="L72" s="16" t="str">
        <f>IF('[5]Video Analysis'!$O$694="","",'[5]Video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>IF(A72="","",A72)</f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EC4D-4071-44EF-A72C-17B32F024C49}">
  <dimension ref="A1:AF102"/>
  <sheetViews>
    <sheetView workbookViewId="0"/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'[6]Video Analysis'!$A$1</f>
        <v>MAM_D_2021_08_04</v>
      </c>
      <c r="B1" s="2"/>
      <c r="C1" s="2"/>
      <c r="D1" s="3" t="str">
        <f>IF('[6]Video Analysis'!$G$2="","",'[6]Video Analysis'!$G$2)</f>
        <v xml:space="preserve">J Morrissey </v>
      </c>
      <c r="E1" s="3" t="str">
        <f>IF('[6]Video Analysis'!$H$2="","",'[6]Video Analysis'!$H$2)</f>
        <v xml:space="preserve">J Morrissey </v>
      </c>
      <c r="F1" s="3" t="str">
        <f>IF('[6]Video Analysis'!$I$2="","",'[6]Video Analysis'!$I$2)</f>
        <v xml:space="preserve">J Morrissey </v>
      </c>
      <c r="G1" s="3" t="str">
        <f>IF('[6]Video Analysis'!$J$2="","",'[6]Video Analysis'!$J$2)</f>
        <v>Abreu</v>
      </c>
      <c r="H1" s="3" t="str">
        <f>IF('[6]Video Analysis'!$K$2="","",'[6]Video Analysis'!$K$2)</f>
        <v>Abreu</v>
      </c>
      <c r="I1" s="3" t="str">
        <f>IF('[6]Video Analysis'!$L$2="","",'[6]Video Analysis'!$L$2)</f>
        <v>Abreu</v>
      </c>
      <c r="J1" s="3" t="str">
        <f>IF('[6]Video Analysis'!$M$2="","",'[6]Video Analysis'!$M$2)</f>
        <v>Abreu</v>
      </c>
      <c r="K1" s="3" t="str">
        <f>IF('[6]Video Analysis'!$N$2="","",'[6]Video Analysis'!$N$2)</f>
        <v>Abreu</v>
      </c>
      <c r="L1" s="3" t="str">
        <f>IF('[6]Video Analysis'!$O$2="","",'[6]Video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IF('[6]Video Analysis'!$G$3="","",'[6]Video Analysis'!$G$3)</f>
        <v>eelgrass</v>
      </c>
      <c r="E2" s="3" t="str">
        <f>IF('[6]Video Analysis'!$H$3="","",'[6]Video Analysis'!$H$3)</f>
        <v>macroalgae</v>
      </c>
      <c r="F2" s="3" t="str">
        <f>IF('[6]Video Analysis'!$I$3="","",'[6]Video Analysis'!$I$3)</f>
        <v>bare</v>
      </c>
      <c r="G2" s="3" t="str">
        <f>IF('[6]Video Analysis'!$J$3="","",'[6]Video Analysis'!$J$3)</f>
        <v>eelgrass</v>
      </c>
      <c r="H2" s="3" t="str">
        <f>IF('[6]Video Analysis'!$K$3="","",'[6]Video Analysis'!$K$3)</f>
        <v>macroalgae</v>
      </c>
      <c r="I2" s="3" t="str">
        <f>IF('[6]Video Analysis'!$L$3="","",'[6]Video Analysis'!$L$3)</f>
        <v>bare</v>
      </c>
      <c r="J2" s="3" t="str">
        <f>IF('[6]Video Analysis'!$M$3="","",'[6]Video Analysis'!$M$3)</f>
        <v>eelgrass</v>
      </c>
      <c r="K2" s="3" t="str">
        <f>IF('[6]Video Analysis'!$N$3="","",'[6]Video Analysis'!$N$3)</f>
        <v>macroalgae</v>
      </c>
      <c r="L2" s="3" t="str">
        <f>IF('[6]Video Analysis'!$O$3="","",'[6]Video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MAM_D_2021_08_04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IF('[6]Video Analysis'!$B$4="","",'[6]Video Analysis'!$B$4)</f>
        <v/>
      </c>
      <c r="B3" s="15">
        <f>IF('[6]Video Analysis'!$Q$4="","",'[6]Video Analysis'!$Q$4)</f>
        <v>-73.728322181899998</v>
      </c>
      <c r="C3" s="15">
        <f>IF('[6]Video Analysis'!$P$4="","",'[6]Video Analysis'!$P$4)</f>
        <v>40.944531317799999</v>
      </c>
      <c r="D3" s="16">
        <f>IF('[6]Video Analysis'!$G$4="","",'[6]Video Analysis'!$G$4)</f>
        <v>0</v>
      </c>
      <c r="E3" s="16">
        <f>IF('[6]Video Analysis'!$H$4="","",'[6]Video Analysis'!$H$4)</f>
        <v>0</v>
      </c>
      <c r="F3" s="16">
        <f>IF('[6]Video Analysis'!$I$4="","",'[6]Video Analysis'!$I$4)</f>
        <v>100</v>
      </c>
      <c r="G3" s="16">
        <f>IF('[6]Video Analysis'!$J$4="","",'[6]Video Analysis'!$J$4)</f>
        <v>0</v>
      </c>
      <c r="H3" s="16">
        <f>IF('[6]Video Analysis'!$K$4="","",'[6]Video Analysis'!$K$4)</f>
        <v>0</v>
      </c>
      <c r="I3" s="16">
        <f>IF('[6]Video Analysis'!$L$4="","",'[6]Video Analysis'!$L$4)</f>
        <v>100</v>
      </c>
      <c r="J3" s="16">
        <f>IF('[6]Video Analysis'!$M$4="","",'[6]Video Analysis'!$M$4)</f>
        <v>0</v>
      </c>
      <c r="K3" s="16">
        <f>IF('[6]Video Analysis'!$N$4="","",'[6]Video Analysis'!$N$4)</f>
        <v>0</v>
      </c>
      <c r="L3" s="16">
        <f>IF('[6]Video Analysis'!$O$4="","",'[6]Video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-73.728322181899998</v>
      </c>
      <c r="U3" s="19">
        <f>IF(C3="","",C3)</f>
        <v>40.944531317799999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IF('[6]Video Analysis'!$B$14="","",'[6]Video Analysis'!$B$14)</f>
        <v/>
      </c>
      <c r="B4" s="15">
        <f>IF('[6]Video Analysis'!$Q$14="","",'[6]Video Analysis'!$Q$14)</f>
        <v>-73.728322181899998</v>
      </c>
      <c r="C4" s="15">
        <f>IF('[6]Video Analysis'!$P$14="","",'[6]Video Analysis'!$P$14)</f>
        <v>40.944531317799999</v>
      </c>
      <c r="D4" s="16">
        <f>IF('[6]Video Analysis'!$G$14="","",'[6]Video Analysis'!$G$14)</f>
        <v>0</v>
      </c>
      <c r="E4" s="16">
        <f>IF('[6]Video Analysis'!$H$14="","",'[6]Video Analysis'!$H$14)</f>
        <v>0</v>
      </c>
      <c r="F4" s="16">
        <f>IF('[6]Video Analysis'!$I$14="","",'[6]Video Analysis'!$I$14)</f>
        <v>100</v>
      </c>
      <c r="G4" s="16">
        <f>IF('[6]Video Analysis'!$J$14="","",'[6]Video Analysis'!$J$14)</f>
        <v>0</v>
      </c>
      <c r="H4" s="16">
        <f>IF('[6]Video Analysis'!$K$14="","",'[6]Video Analysis'!$K$14)</f>
        <v>0</v>
      </c>
      <c r="I4" s="16">
        <f>IF('[6]Video Analysis'!$L$14="","",'[6]Video Analysis'!$L$14)</f>
        <v>100</v>
      </c>
      <c r="J4" s="16">
        <f>IF('[6]Video Analysis'!$M$14="","",'[6]Video Analysis'!$M$14)</f>
        <v>0</v>
      </c>
      <c r="K4" s="16">
        <f>IF('[6]Video Analysis'!$N$14="","",'[6]Video Analysis'!$N$14)</f>
        <v>0</v>
      </c>
      <c r="L4" s="16">
        <f>IF('[6]Video Analysis'!$O$14="","",'[6]Video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-73.728322181899998</v>
      </c>
      <c r="U4" s="23">
        <f t="shared" si="4"/>
        <v>40.944531317799999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IF('[6]Video Analysis'!$B$24="","",'[6]Video Analysis'!$B$24)</f>
        <v/>
      </c>
      <c r="B5" s="15">
        <f>IF('[6]Video Analysis'!$Q$24="","",'[6]Video Analysis'!$Q$24)</f>
        <v>-73.728322181899998</v>
      </c>
      <c r="C5" s="15">
        <f>IF('[6]Video Analysis'!$P$24="","",'[6]Video Analysis'!$P$24)</f>
        <v>40.944531317799999</v>
      </c>
      <c r="D5" s="16">
        <f>IF('[6]Video Analysis'!$G$24="","",'[6]Video Analysis'!$G$24)</f>
        <v>0</v>
      </c>
      <c r="E5" s="16">
        <f>IF('[6]Video Analysis'!$H$24="","",'[6]Video Analysis'!$H$24)</f>
        <v>0</v>
      </c>
      <c r="F5" s="16">
        <f>IF('[6]Video Analysis'!$I$24="","",'[6]Video Analysis'!$I$24)</f>
        <v>100</v>
      </c>
      <c r="G5" s="16">
        <f>IF('[6]Video Analysis'!$J$24="","",'[6]Video Analysis'!$J$24)</f>
        <v>0</v>
      </c>
      <c r="H5" s="16">
        <f>IF('[6]Video Analysis'!$K$24="","",'[6]Video Analysis'!$K$24)</f>
        <v>0</v>
      </c>
      <c r="I5" s="16">
        <f>IF('[6]Video Analysis'!$L$24="","",'[6]Video Analysis'!$L$24)</f>
        <v>100</v>
      </c>
      <c r="J5" s="16">
        <f>IF('[6]Video Analysis'!$M$24="","",'[6]Video Analysis'!$M$24)</f>
        <v>0</v>
      </c>
      <c r="K5" s="16">
        <f>IF('[6]Video Analysis'!$N$24="","",'[6]Video Analysis'!$N$24)</f>
        <v>0</v>
      </c>
      <c r="L5" s="16">
        <f>IF('[6]Video Analysis'!$O$24="","",'[6]Video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-73.728322181899998</v>
      </c>
      <c r="U5" s="23">
        <f t="shared" si="4"/>
        <v>40.944531317799999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IF('[6]Video Analysis'!$B$34="","",'[6]Video Analysis'!$B$34)</f>
        <v/>
      </c>
      <c r="B6" s="15">
        <f>IF('[6]Video Analysis'!$Q$34="","",'[6]Video Analysis'!$Q$34)</f>
        <v>-73.728305921</v>
      </c>
      <c r="C6" s="15">
        <f>IF('[6]Video Analysis'!$P$34="","",'[6]Video Analysis'!$P$34)</f>
        <v>40.94453676605</v>
      </c>
      <c r="D6" s="16">
        <f>IF('[6]Video Analysis'!$G$34="","",'[6]Video Analysis'!$G$34)</f>
        <v>0</v>
      </c>
      <c r="E6" s="16">
        <f>IF('[6]Video Analysis'!$H$34="","",'[6]Video Analysis'!$H$34)</f>
        <v>0</v>
      </c>
      <c r="F6" s="16">
        <f>IF('[6]Video Analysis'!$I$34="","",'[6]Video Analysis'!$I$34)</f>
        <v>100</v>
      </c>
      <c r="G6" s="16">
        <f>IF('[6]Video Analysis'!$J$34="","",'[6]Video Analysis'!$J$34)</f>
        <v>0</v>
      </c>
      <c r="H6" s="16">
        <f>IF('[6]Video Analysis'!$K$34="","",'[6]Video Analysis'!$K$34)</f>
        <v>0</v>
      </c>
      <c r="I6" s="16">
        <f>IF('[6]Video Analysis'!$L$34="","",'[6]Video Analysis'!$L$34)</f>
        <v>100</v>
      </c>
      <c r="J6" s="16">
        <f>IF('[6]Video Analysis'!$M$34="","",'[6]Video Analysis'!$M$34)</f>
        <v>0</v>
      </c>
      <c r="K6" s="16">
        <f>IF('[6]Video Analysis'!$N$34="","",'[6]Video Analysis'!$N$34)</f>
        <v>0</v>
      </c>
      <c r="L6" s="16">
        <f>IF('[6]Video Analysis'!$O$34="","",'[6]Video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-73.728305921</v>
      </c>
      <c r="U6" s="23">
        <f t="shared" si="4"/>
        <v>40.94453676605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IF('[6]Video Analysis'!$B$44="","",'[6]Video Analysis'!$B$44)</f>
        <v/>
      </c>
      <c r="B7" s="15">
        <f>IF('[6]Video Analysis'!$Q$44="","",'[6]Video Analysis'!$Q$44)</f>
        <v>-73.728305921</v>
      </c>
      <c r="C7" s="15">
        <f>IF('[6]Video Analysis'!$P$44="","",'[6]Video Analysis'!$P$44)</f>
        <v>40.94453676605</v>
      </c>
      <c r="D7" s="16">
        <f>IF('[6]Video Analysis'!$G$44="","",'[6]Video Analysis'!$G$44)</f>
        <v>0</v>
      </c>
      <c r="E7" s="16">
        <f>IF('[6]Video Analysis'!$H$44="","",'[6]Video Analysis'!$H$44)</f>
        <v>0</v>
      </c>
      <c r="F7" s="16">
        <f>IF('[6]Video Analysis'!$I$44="","",'[6]Video Analysis'!$I$44)</f>
        <v>100</v>
      </c>
      <c r="G7" s="16">
        <f>IF('[6]Video Analysis'!$J$44="","",'[6]Video Analysis'!$J$44)</f>
        <v>0</v>
      </c>
      <c r="H7" s="16">
        <f>IF('[6]Video Analysis'!$K$44="","",'[6]Video Analysis'!$K$44)</f>
        <v>0</v>
      </c>
      <c r="I7" s="16">
        <f>IF('[6]Video Analysis'!$L$44="","",'[6]Video Analysis'!$L$44)</f>
        <v>100</v>
      </c>
      <c r="J7" s="16">
        <f>IF('[6]Video Analysis'!$M$44="","",'[6]Video Analysis'!$M$44)</f>
        <v>0</v>
      </c>
      <c r="K7" s="16">
        <f>IF('[6]Video Analysis'!$N$44="","",'[6]Video Analysis'!$N$44)</f>
        <v>0</v>
      </c>
      <c r="L7" s="16">
        <f>IF('[6]Video Analysis'!$O$44="","",'[6]Video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-73.728305921</v>
      </c>
      <c r="U7" s="23">
        <f t="shared" si="4"/>
        <v>40.94453676605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IF('[6]Video Analysis'!$B$54="","",'[6]Video Analysis'!$B$54)</f>
        <v/>
      </c>
      <c r="B8" s="15">
        <f>IF('[6]Video Analysis'!$Q$54="","",'[6]Video Analysis'!$Q$54)</f>
        <v>-73.728305921</v>
      </c>
      <c r="C8" s="15">
        <f>IF('[6]Video Analysis'!$P$54="","",'[6]Video Analysis'!$P$54)</f>
        <v>40.94453676605</v>
      </c>
      <c r="D8" s="16">
        <f>IF('[6]Video Analysis'!$G$54="","",'[6]Video Analysis'!$G$54)</f>
        <v>0</v>
      </c>
      <c r="E8" s="16">
        <f>IF('[6]Video Analysis'!$H$54="","",'[6]Video Analysis'!$H$54)</f>
        <v>11</v>
      </c>
      <c r="F8" s="16">
        <f>IF('[6]Video Analysis'!$I$54="","",'[6]Video Analysis'!$I$54)</f>
        <v>89</v>
      </c>
      <c r="G8" s="16">
        <f>IF('[6]Video Analysis'!$J$54="","",'[6]Video Analysis'!$J$54)</f>
        <v>0</v>
      </c>
      <c r="H8" s="16">
        <f>IF('[6]Video Analysis'!$K$54="","",'[6]Video Analysis'!$K$54)</f>
        <v>0</v>
      </c>
      <c r="I8" s="16">
        <f>IF('[6]Video Analysis'!$L$54="","",'[6]Video Analysis'!$L$54)</f>
        <v>100</v>
      </c>
      <c r="J8" s="16">
        <f>IF('[6]Video Analysis'!$M$54="","",'[6]Video Analysis'!$M$54)</f>
        <v>0</v>
      </c>
      <c r="K8" s="16">
        <f>IF('[6]Video Analysis'!$N$54="","",'[6]Video Analysis'!$N$54)</f>
        <v>0</v>
      </c>
      <c r="L8" s="16">
        <f>IF('[6]Video Analysis'!$O$54="","",'[6]Video Analysis'!$O$54)</f>
        <v>100</v>
      </c>
      <c r="M8" s="17" t="str">
        <f t="shared" si="3"/>
        <v/>
      </c>
      <c r="N8" s="17" t="str">
        <f t="shared" si="3"/>
        <v>CHECK</v>
      </c>
      <c r="O8" s="17" t="str">
        <f t="shared" si="3"/>
        <v>CHECK</v>
      </c>
      <c r="P8" s="17"/>
      <c r="T8" s="23">
        <f t="shared" si="4"/>
        <v>-73.728305921</v>
      </c>
      <c r="U8" s="23">
        <f t="shared" si="4"/>
        <v>40.94453676605</v>
      </c>
      <c r="V8" s="24">
        <f t="shared" si="5"/>
        <v>0</v>
      </c>
      <c r="W8" s="24">
        <f t="shared" si="0"/>
        <v>3.6666666666666665</v>
      </c>
      <c r="X8" s="24">
        <f t="shared" si="0"/>
        <v>96.333333333333329</v>
      </c>
      <c r="Y8" s="24">
        <f t="shared" si="6"/>
        <v>0</v>
      </c>
      <c r="Z8" s="24">
        <f t="shared" si="1"/>
        <v>6.3508529610858826</v>
      </c>
      <c r="AA8" s="24">
        <f t="shared" si="1"/>
        <v>6.3508529610858826</v>
      </c>
      <c r="AB8" s="17" t="str">
        <f t="shared" si="7"/>
        <v/>
      </c>
      <c r="AC8" s="17" t="str">
        <f t="shared" si="7"/>
        <v>CHECK</v>
      </c>
      <c r="AD8" s="17" t="str">
        <f t="shared" si="7"/>
        <v>CHECK</v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IF('[6]Video Analysis'!$B$64="","",'[6]Video Analysis'!$B$64)</f>
        <v/>
      </c>
      <c r="B9" s="15">
        <f>IF('[6]Video Analysis'!$Q$64="","",'[6]Video Analysis'!$Q$64)</f>
        <v>-73.728259443300004</v>
      </c>
      <c r="C9" s="15">
        <f>IF('[6]Video Analysis'!$P$64="","",'[6]Video Analysis'!$P$64)</f>
        <v>40.944549925650001</v>
      </c>
      <c r="D9" s="16">
        <f>IF('[6]Video Analysis'!$G$64="","",'[6]Video Analysis'!$G$64)</f>
        <v>0</v>
      </c>
      <c r="E9" s="16">
        <f>IF('[6]Video Analysis'!$H$64="","",'[6]Video Analysis'!$H$64)</f>
        <v>0</v>
      </c>
      <c r="F9" s="16">
        <f>IF('[6]Video Analysis'!$I$64="","",'[6]Video Analysis'!$I$64)</f>
        <v>100</v>
      </c>
      <c r="G9" s="16">
        <f>IF('[6]Video Analysis'!$J$64="","",'[6]Video Analysis'!$J$64)</f>
        <v>0</v>
      </c>
      <c r="H9" s="16">
        <f>IF('[6]Video Analysis'!$K$64="","",'[6]Video Analysis'!$K$64)</f>
        <v>0</v>
      </c>
      <c r="I9" s="16">
        <f>IF('[6]Video Analysis'!$L$64="","",'[6]Video Analysis'!$L$64)</f>
        <v>100</v>
      </c>
      <c r="J9" s="16">
        <f>IF('[6]Video Analysis'!$M$64="","",'[6]Video Analysis'!$M$64)</f>
        <v>0</v>
      </c>
      <c r="K9" s="16">
        <f>IF('[6]Video Analysis'!$N$64="","",'[6]Video Analysis'!$N$64)</f>
        <v>0</v>
      </c>
      <c r="L9" s="16">
        <f>IF('[6]Video Analysis'!$O$64="","",'[6]Video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-73.728259443300004</v>
      </c>
      <c r="U9" s="23">
        <f t="shared" si="4"/>
        <v>40.944549925650001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IF('[6]Video Analysis'!$B$74="","",'[6]Video Analysis'!$B$74)</f>
        <v/>
      </c>
      <c r="B10" s="15">
        <f>IF('[6]Video Analysis'!$Q$74="","",'[6]Video Analysis'!$Q$74)</f>
        <v>-73.728259443300004</v>
      </c>
      <c r="C10" s="15">
        <f>IF('[6]Video Analysis'!$P$74="","",'[6]Video Analysis'!$P$74)</f>
        <v>40.944549925650001</v>
      </c>
      <c r="D10" s="16">
        <f>IF('[6]Video Analysis'!$G$74="","",'[6]Video Analysis'!$G$74)</f>
        <v>0</v>
      </c>
      <c r="E10" s="16">
        <f>IF('[6]Video Analysis'!$H$74="","",'[6]Video Analysis'!$H$74)</f>
        <v>0</v>
      </c>
      <c r="F10" s="16">
        <f>IF('[6]Video Analysis'!$I$74="","",'[6]Video Analysis'!$I$74)</f>
        <v>100</v>
      </c>
      <c r="G10" s="16">
        <f>IF('[6]Video Analysis'!$J$74="","",'[6]Video Analysis'!$J$74)</f>
        <v>0</v>
      </c>
      <c r="H10" s="16">
        <f>IF('[6]Video Analysis'!$K$74="","",'[6]Video Analysis'!$K$74)</f>
        <v>0</v>
      </c>
      <c r="I10" s="16">
        <f>IF('[6]Video Analysis'!$L$74="","",'[6]Video Analysis'!$L$74)</f>
        <v>100</v>
      </c>
      <c r="J10" s="16">
        <f>IF('[6]Video Analysis'!$M$74="","",'[6]Video Analysis'!$M$74)</f>
        <v>0</v>
      </c>
      <c r="K10" s="16">
        <f>IF('[6]Video Analysis'!$N$74="","",'[6]Video Analysis'!$N$74)</f>
        <v>0</v>
      </c>
      <c r="L10" s="16">
        <f>IF('[6]Video Analysis'!$O$74="","",'[6]Video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-73.728259443300004</v>
      </c>
      <c r="U10" s="23">
        <f t="shared" si="4"/>
        <v>40.944549925650001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IF('[6]Video Analysis'!$B$84="","",'[6]Video Analysis'!$B$84)</f>
        <v/>
      </c>
      <c r="B11" s="15">
        <f>IF('[6]Video Analysis'!$Q$84="","",'[6]Video Analysis'!$Q$84)</f>
        <v>-73.728259443300004</v>
      </c>
      <c r="C11" s="15">
        <f>IF('[6]Video Analysis'!$P$84="","",'[6]Video Analysis'!$P$84)</f>
        <v>40.944549925650001</v>
      </c>
      <c r="D11" s="16">
        <f>IF('[6]Video Analysis'!$G$84="","",'[6]Video Analysis'!$G$84)</f>
        <v>0</v>
      </c>
      <c r="E11" s="16">
        <f>IF('[6]Video Analysis'!$H$84="","",'[6]Video Analysis'!$H$84)</f>
        <v>0</v>
      </c>
      <c r="F11" s="16">
        <f>IF('[6]Video Analysis'!$I$84="","",'[6]Video Analysis'!$I$84)</f>
        <v>100</v>
      </c>
      <c r="G11" s="16">
        <f>IF('[6]Video Analysis'!$J$84="","",'[6]Video Analysis'!$J$84)</f>
        <v>0</v>
      </c>
      <c r="H11" s="16">
        <f>IF('[6]Video Analysis'!$K$84="","",'[6]Video Analysis'!$K$84)</f>
        <v>0</v>
      </c>
      <c r="I11" s="16">
        <f>IF('[6]Video Analysis'!$L$84="","",'[6]Video Analysis'!$L$84)</f>
        <v>100</v>
      </c>
      <c r="J11" s="16">
        <f>IF('[6]Video Analysis'!$M$84="","",'[6]Video Analysis'!$M$84)</f>
        <v>0</v>
      </c>
      <c r="K11" s="16">
        <f>IF('[6]Video Analysis'!$N$84="","",'[6]Video Analysis'!$N$84)</f>
        <v>0</v>
      </c>
      <c r="L11" s="16">
        <f>IF('[6]Video Analysis'!$O$84="","",'[6]Video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-73.728259443300004</v>
      </c>
      <c r="U11" s="23">
        <f t="shared" si="4"/>
        <v>40.944549925650001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IF('[6]Video Analysis'!$B$94="","",'[6]Video Analysis'!$B$94)</f>
        <v/>
      </c>
      <c r="B12" s="15">
        <f>IF('[6]Video Analysis'!$Q$94="","",'[6]Video Analysis'!$Q$94)</f>
        <v>-73.728259443300004</v>
      </c>
      <c r="C12" s="15">
        <f>IF('[6]Video Analysis'!$P$94="","",'[6]Video Analysis'!$P$94)</f>
        <v>40.944549925650001</v>
      </c>
      <c r="D12" s="16">
        <f>IF('[6]Video Analysis'!$G$94="","",'[6]Video Analysis'!$G$94)</f>
        <v>0</v>
      </c>
      <c r="E12" s="16">
        <f>IF('[6]Video Analysis'!$H$94="","",'[6]Video Analysis'!$H$94)</f>
        <v>16</v>
      </c>
      <c r="F12" s="16">
        <f>IF('[6]Video Analysis'!$I$94="","",'[6]Video Analysis'!$I$94)</f>
        <v>84</v>
      </c>
      <c r="G12" s="16">
        <f>IF('[6]Video Analysis'!$J$94="","",'[6]Video Analysis'!$J$94)</f>
        <v>0</v>
      </c>
      <c r="H12" s="16">
        <f>IF('[6]Video Analysis'!$K$94="","",'[6]Video Analysis'!$K$94)</f>
        <v>0</v>
      </c>
      <c r="I12" s="16">
        <f>IF('[6]Video Analysis'!$L$94="","",'[6]Video Analysis'!$L$94)</f>
        <v>100</v>
      </c>
      <c r="J12" s="16">
        <f>IF('[6]Video Analysis'!$M$94="","",'[6]Video Analysis'!$M$94)</f>
        <v>0</v>
      </c>
      <c r="K12" s="16">
        <f>IF('[6]Video Analysis'!$N$94="","",'[6]Video Analysis'!$N$94)</f>
        <v>0</v>
      </c>
      <c r="L12" s="16">
        <f>IF('[6]Video Analysis'!$O$94="","",'[6]Video Analysis'!$O$94)</f>
        <v>100</v>
      </c>
      <c r="M12" s="17" t="str">
        <f t="shared" si="3"/>
        <v/>
      </c>
      <c r="N12" s="17" t="str">
        <f t="shared" si="3"/>
        <v>CHECK</v>
      </c>
      <c r="O12" s="17" t="str">
        <f t="shared" si="3"/>
        <v>CHECK</v>
      </c>
      <c r="P12" s="17"/>
      <c r="T12" s="23">
        <f t="shared" si="4"/>
        <v>-73.728259443300004</v>
      </c>
      <c r="U12" s="23">
        <f t="shared" si="4"/>
        <v>40.944549925650001</v>
      </c>
      <c r="V12" s="24">
        <f t="shared" si="5"/>
        <v>0</v>
      </c>
      <c r="W12" s="24">
        <f t="shared" si="0"/>
        <v>5.333333333333333</v>
      </c>
      <c r="X12" s="24">
        <f t="shared" si="0"/>
        <v>94.666666666666671</v>
      </c>
      <c r="Y12" s="24">
        <f t="shared" si="6"/>
        <v>0</v>
      </c>
      <c r="Z12" s="24">
        <f t="shared" si="1"/>
        <v>9.2376043070340135</v>
      </c>
      <c r="AA12" s="24">
        <f t="shared" si="1"/>
        <v>9.2376043070340135</v>
      </c>
      <c r="AB12" s="17" t="str">
        <f t="shared" si="7"/>
        <v/>
      </c>
      <c r="AC12" s="17" t="str">
        <f t="shared" si="7"/>
        <v>CHECK</v>
      </c>
      <c r="AD12" s="17" t="str">
        <f t="shared" si="7"/>
        <v>CHECK</v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IF('[6]Video Analysis'!$B$104="","",'[6]Video Analysis'!$B$104)</f>
        <v/>
      </c>
      <c r="B13" s="15">
        <f>IF('[6]Video Analysis'!$Q$104="","",'[6]Video Analysis'!$Q$104)</f>
        <v>-73.728211456899999</v>
      </c>
      <c r="C13" s="15">
        <f>IF('[6]Video Analysis'!$P$104="","",'[6]Video Analysis'!$P$104)</f>
        <v>40.9445675276</v>
      </c>
      <c r="D13" s="16">
        <f>IF('[6]Video Analysis'!$G$104="","",'[6]Video Analysis'!$G$104)</f>
        <v>0</v>
      </c>
      <c r="E13" s="16">
        <f>IF('[6]Video Analysis'!$H$104="","",'[6]Video Analysis'!$H$104)</f>
        <v>37</v>
      </c>
      <c r="F13" s="16">
        <f>IF('[6]Video Analysis'!$I$104="","",'[6]Video Analysis'!$I$104)</f>
        <v>63</v>
      </c>
      <c r="G13" s="16">
        <f>IF('[6]Video Analysis'!$J$104="","",'[6]Video Analysis'!$J$104)</f>
        <v>0</v>
      </c>
      <c r="H13" s="16">
        <f>IF('[6]Video Analysis'!$K$104="","",'[6]Video Analysis'!$K$104)</f>
        <v>0</v>
      </c>
      <c r="I13" s="16">
        <f>IF('[6]Video Analysis'!$L$104="","",'[6]Video Analysis'!$L$104)</f>
        <v>100</v>
      </c>
      <c r="J13" s="16">
        <f>IF('[6]Video Analysis'!$M$104="","",'[6]Video Analysis'!$M$104)</f>
        <v>0</v>
      </c>
      <c r="K13" s="16">
        <f>IF('[6]Video Analysis'!$N$104="","",'[6]Video Analysis'!$N$104)</f>
        <v>0</v>
      </c>
      <c r="L13" s="16">
        <f>IF('[6]Video Analysis'!$O$104="","",'[6]Video Analysis'!$O$104)</f>
        <v>100</v>
      </c>
      <c r="M13" s="17" t="str">
        <f t="shared" si="3"/>
        <v/>
      </c>
      <c r="N13" s="17" t="str">
        <f t="shared" si="3"/>
        <v>CHECK</v>
      </c>
      <c r="O13" s="17" t="str">
        <f t="shared" si="3"/>
        <v>CHECK</v>
      </c>
      <c r="P13" s="17"/>
      <c r="T13" s="23">
        <f t="shared" si="4"/>
        <v>-73.728211456899999</v>
      </c>
      <c r="U13" s="23">
        <f t="shared" si="4"/>
        <v>40.9445675276</v>
      </c>
      <c r="V13" s="24">
        <f t="shared" si="5"/>
        <v>0</v>
      </c>
      <c r="W13" s="24">
        <f t="shared" si="0"/>
        <v>12.333333333333334</v>
      </c>
      <c r="X13" s="24">
        <f t="shared" si="0"/>
        <v>87.666666666666671</v>
      </c>
      <c r="Y13" s="24">
        <f t="shared" si="6"/>
        <v>0</v>
      </c>
      <c r="Z13" s="24">
        <f t="shared" si="1"/>
        <v>21.361959960016154</v>
      </c>
      <c r="AA13" s="24">
        <f t="shared" si="1"/>
        <v>21.361959960016168</v>
      </c>
      <c r="AB13" s="17" t="str">
        <f t="shared" si="7"/>
        <v/>
      </c>
      <c r="AC13" s="17" t="str">
        <f t="shared" si="7"/>
        <v>CHECK</v>
      </c>
      <c r="AD13" s="17" t="str">
        <f t="shared" si="7"/>
        <v>CHECK</v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IF('[6]Video Analysis'!$B$114="","",'[6]Video Analysis'!$B$114)</f>
        <v/>
      </c>
      <c r="B14" s="15">
        <f>IF('[6]Video Analysis'!$Q$114="","",'[6]Video Analysis'!$Q$114)</f>
        <v>-73.728220341699995</v>
      </c>
      <c r="C14" s="15">
        <f>IF('[6]Video Analysis'!$P$114="","",'[6]Video Analysis'!$P$114)</f>
        <v>40.944562582300001</v>
      </c>
      <c r="D14" s="16">
        <f>IF('[6]Video Analysis'!$G$114="","",'[6]Video Analysis'!$G$114)</f>
        <v>0</v>
      </c>
      <c r="E14" s="16">
        <f>IF('[6]Video Analysis'!$H$114="","",'[6]Video Analysis'!$H$114)</f>
        <v>0</v>
      </c>
      <c r="F14" s="16">
        <f>IF('[6]Video Analysis'!$I$114="","",'[6]Video Analysis'!$I$114)</f>
        <v>100</v>
      </c>
      <c r="G14" s="16">
        <f>IF('[6]Video Analysis'!$J$114="","",'[6]Video Analysis'!$J$114)</f>
        <v>0</v>
      </c>
      <c r="H14" s="16">
        <f>IF('[6]Video Analysis'!$K$114="","",'[6]Video Analysis'!$K$114)</f>
        <v>0</v>
      </c>
      <c r="I14" s="16">
        <f>IF('[6]Video Analysis'!$L$114="","",'[6]Video Analysis'!$L$114)</f>
        <v>100</v>
      </c>
      <c r="J14" s="16">
        <f>IF('[6]Video Analysis'!$M$114="","",'[6]Video Analysis'!$M$114)</f>
        <v>0</v>
      </c>
      <c r="K14" s="16">
        <f>IF('[6]Video Analysis'!$N$114="","",'[6]Video Analysis'!$N$114)</f>
        <v>0</v>
      </c>
      <c r="L14" s="16">
        <f>IF('[6]Video Analysis'!$O$114="","",'[6]Video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-73.728220341699995</v>
      </c>
      <c r="U14" s="23">
        <f t="shared" si="4"/>
        <v>40.944562582300001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IF('[6]Video Analysis'!$B$124="","",'[6]Video Analysis'!$B$124)</f>
        <v/>
      </c>
      <c r="B15" s="15">
        <f>IF('[6]Video Analysis'!$Q$124="","",'[6]Video Analysis'!$Q$124)</f>
        <v>-73.728220341699995</v>
      </c>
      <c r="C15" s="15">
        <f>IF('[6]Video Analysis'!$P$124="","",'[6]Video Analysis'!$P$124)</f>
        <v>40.944562582300001</v>
      </c>
      <c r="D15" s="16">
        <f>IF('[6]Video Analysis'!$G$124="","",'[6]Video Analysis'!$G$124)</f>
        <v>0</v>
      </c>
      <c r="E15" s="16">
        <f>IF('[6]Video Analysis'!$H$124="","",'[6]Video Analysis'!$H$124)</f>
        <v>0</v>
      </c>
      <c r="F15" s="16">
        <f>IF('[6]Video Analysis'!$I$124="","",'[6]Video Analysis'!$I$124)</f>
        <v>100</v>
      </c>
      <c r="G15" s="16">
        <f>IF('[6]Video Analysis'!$J$124="","",'[6]Video Analysis'!$J$124)</f>
        <v>0</v>
      </c>
      <c r="H15" s="16">
        <f>IF('[6]Video Analysis'!$K$124="","",'[6]Video Analysis'!$K$124)</f>
        <v>0</v>
      </c>
      <c r="I15" s="16">
        <f>IF('[6]Video Analysis'!$L$124="","",'[6]Video Analysis'!$L$124)</f>
        <v>100</v>
      </c>
      <c r="J15" s="16">
        <f>IF('[6]Video Analysis'!$M$124="","",'[6]Video Analysis'!$M$124)</f>
        <v>0</v>
      </c>
      <c r="K15" s="16">
        <f>IF('[6]Video Analysis'!$N$124="","",'[6]Video Analysis'!$N$124)</f>
        <v>0</v>
      </c>
      <c r="L15" s="16">
        <f>IF('[6]Video Analysis'!$O$124="","",'[6]Video Analysis'!$O$124)</f>
        <v>100</v>
      </c>
      <c r="M15" s="17" t="str">
        <f t="shared" si="3"/>
        <v/>
      </c>
      <c r="N15" s="17" t="str">
        <f t="shared" si="3"/>
        <v/>
      </c>
      <c r="O15" s="17" t="str">
        <f t="shared" si="3"/>
        <v/>
      </c>
      <c r="P15" s="17"/>
      <c r="T15" s="23">
        <f t="shared" si="4"/>
        <v>-73.728220341699995</v>
      </c>
      <c r="U15" s="23">
        <f t="shared" si="4"/>
        <v>40.944562582300001</v>
      </c>
      <c r="V15" s="24">
        <f t="shared" si="5"/>
        <v>0</v>
      </c>
      <c r="W15" s="24">
        <f t="shared" si="0"/>
        <v>0</v>
      </c>
      <c r="X15" s="24">
        <f t="shared" si="0"/>
        <v>100</v>
      </c>
      <c r="Y15" s="24">
        <f t="shared" si="6"/>
        <v>0</v>
      </c>
      <c r="Z15" s="24">
        <f t="shared" si="1"/>
        <v>0</v>
      </c>
      <c r="AA15" s="24">
        <f t="shared" si="1"/>
        <v>0</v>
      </c>
      <c r="AB15" s="17" t="str">
        <f t="shared" si="7"/>
        <v/>
      </c>
      <c r="AC15" s="17" t="str">
        <f t="shared" si="7"/>
        <v/>
      </c>
      <c r="AD15" s="17" t="str">
        <f t="shared" si="7"/>
        <v/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IF('[6]Video Analysis'!$B$134="","",'[6]Video Analysis'!$B$134)</f>
        <v/>
      </c>
      <c r="B16" s="15">
        <f>IF('[6]Video Analysis'!$Q$134="","",'[6]Video Analysis'!$Q$134)</f>
        <v>-73.728220341699995</v>
      </c>
      <c r="C16" s="15">
        <f>IF('[6]Video Analysis'!$P$134="","",'[6]Video Analysis'!$P$134)</f>
        <v>40.944562582300001</v>
      </c>
      <c r="D16" s="16">
        <f>IF('[6]Video Analysis'!$G$134="","",'[6]Video Analysis'!$G$134)</f>
        <v>0</v>
      </c>
      <c r="E16" s="16">
        <f>IF('[6]Video Analysis'!$H$134="","",'[6]Video Analysis'!$H$134)</f>
        <v>0</v>
      </c>
      <c r="F16" s="16">
        <f>IF('[6]Video Analysis'!$I$134="","",'[6]Video Analysis'!$I$134)</f>
        <v>100</v>
      </c>
      <c r="G16" s="16">
        <f>IF('[6]Video Analysis'!$J$134="","",'[6]Video Analysis'!$J$134)</f>
        <v>0</v>
      </c>
      <c r="H16" s="16">
        <f>IF('[6]Video Analysis'!$K$134="","",'[6]Video Analysis'!$K$134)</f>
        <v>0</v>
      </c>
      <c r="I16" s="16">
        <f>IF('[6]Video Analysis'!$L$134="","",'[6]Video Analysis'!$L$134)</f>
        <v>100</v>
      </c>
      <c r="J16" s="16">
        <f>IF('[6]Video Analysis'!$M$134="","",'[6]Video Analysis'!$M$134)</f>
        <v>0</v>
      </c>
      <c r="K16" s="16">
        <f>IF('[6]Video Analysis'!$N$134="","",'[6]Video Analysis'!$N$134)</f>
        <v>0</v>
      </c>
      <c r="L16" s="16">
        <f>IF('[6]Video Analysis'!$O$134="","",'[6]Video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-73.728220341699995</v>
      </c>
      <c r="U16" s="23">
        <f t="shared" si="4"/>
        <v>40.944562582300001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IF('[6]Video Analysis'!$B$144="","",'[6]Video Analysis'!$B$144)</f>
        <v/>
      </c>
      <c r="B17" s="15">
        <f>IF('[6]Video Analysis'!$Q$144="","",'[6]Video Analysis'!$Q$144)</f>
        <v>-73.728220341699995</v>
      </c>
      <c r="C17" s="15">
        <f>IF('[6]Video Analysis'!$P$144="","",'[6]Video Analysis'!$P$144)</f>
        <v>40.944562582300001</v>
      </c>
      <c r="D17" s="16">
        <f>IF('[6]Video Analysis'!$G$144="","",'[6]Video Analysis'!$G$144)</f>
        <v>0</v>
      </c>
      <c r="E17" s="16">
        <f>IF('[6]Video Analysis'!$H$144="","",'[6]Video Analysis'!$H$144)</f>
        <v>0</v>
      </c>
      <c r="F17" s="16">
        <f>IF('[6]Video Analysis'!$I$144="","",'[6]Video Analysis'!$I$144)</f>
        <v>100</v>
      </c>
      <c r="G17" s="16">
        <f>IF('[6]Video Analysis'!$J$144="","",'[6]Video Analysis'!$J$144)</f>
        <v>0</v>
      </c>
      <c r="H17" s="16">
        <f>IF('[6]Video Analysis'!$K$144="","",'[6]Video Analysis'!$K$144)</f>
        <v>0</v>
      </c>
      <c r="I17" s="16">
        <f>IF('[6]Video Analysis'!$L$144="","",'[6]Video Analysis'!$L$144)</f>
        <v>100</v>
      </c>
      <c r="J17" s="16">
        <f>IF('[6]Video Analysis'!$M$144="","",'[6]Video Analysis'!$M$144)</f>
        <v>0</v>
      </c>
      <c r="K17" s="16">
        <f>IF('[6]Video Analysis'!$N$144="","",'[6]Video Analysis'!$N$144)</f>
        <v>0</v>
      </c>
      <c r="L17" s="16">
        <f>IF('[6]Video Analysis'!$O$144="","",'[6]Video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-73.728220341699995</v>
      </c>
      <c r="U17" s="23">
        <f t="shared" si="4"/>
        <v>40.944562582300001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IF('[6]Video Analysis'!$B$154="","",'[6]Video Analysis'!$B$154)</f>
        <v/>
      </c>
      <c r="B18" s="15">
        <f>IF('[6]Video Analysis'!$Q$154="","",'[6]Video Analysis'!$Q$154)</f>
        <v>-73.728220341699995</v>
      </c>
      <c r="C18" s="15">
        <f>IF('[6]Video Analysis'!$P$154="","",'[6]Video Analysis'!$P$154)</f>
        <v>40.944562582300001</v>
      </c>
      <c r="D18" s="16">
        <f>IF('[6]Video Analysis'!$G$154="","",'[6]Video Analysis'!$G$154)</f>
        <v>0</v>
      </c>
      <c r="E18" s="16">
        <f>IF('[6]Video Analysis'!$H$154="","",'[6]Video Analysis'!$H$154)</f>
        <v>0</v>
      </c>
      <c r="F18" s="16">
        <f>IF('[6]Video Analysis'!$I$154="","",'[6]Video Analysis'!$I$154)</f>
        <v>100</v>
      </c>
      <c r="G18" s="16">
        <f>IF('[6]Video Analysis'!$J$154="","",'[6]Video Analysis'!$J$154)</f>
        <v>0</v>
      </c>
      <c r="H18" s="16">
        <f>IF('[6]Video Analysis'!$K$154="","",'[6]Video Analysis'!$K$154)</f>
        <v>0</v>
      </c>
      <c r="I18" s="16">
        <f>IF('[6]Video Analysis'!$L$154="","",'[6]Video Analysis'!$L$154)</f>
        <v>100</v>
      </c>
      <c r="J18" s="16">
        <f>IF('[6]Video Analysis'!$M$154="","",'[6]Video Analysis'!$M$154)</f>
        <v>0</v>
      </c>
      <c r="K18" s="16">
        <f>IF('[6]Video Analysis'!$N$154="","",'[6]Video Analysis'!$N$154)</f>
        <v>0</v>
      </c>
      <c r="L18" s="16">
        <f>IF('[6]Video Analysis'!$O$154="","",'[6]Video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-73.728220341699995</v>
      </c>
      <c r="U18" s="23">
        <f t="shared" si="4"/>
        <v>40.944562582300001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IF('[6]Video Analysis'!$B$164="","",'[6]Video Analysis'!$B$164)</f>
        <v/>
      </c>
      <c r="B19" s="15">
        <f>IF('[6]Video Analysis'!$Q$164="","",'[6]Video Analysis'!$Q$164)</f>
        <v>-73.728226292849996</v>
      </c>
      <c r="C19" s="15">
        <f>IF('[6]Video Analysis'!$P$164="","",'[6]Video Analysis'!$P$164)</f>
        <v>40.944568240050003</v>
      </c>
      <c r="D19" s="16">
        <f>IF('[6]Video Analysis'!$G$164="","",'[6]Video Analysis'!$G$164)</f>
        <v>0</v>
      </c>
      <c r="E19" s="16">
        <f>IF('[6]Video Analysis'!$H$164="","",'[6]Video Analysis'!$H$164)</f>
        <v>0</v>
      </c>
      <c r="F19" s="16">
        <f>IF('[6]Video Analysis'!$I$164="","",'[6]Video Analysis'!$I$164)</f>
        <v>100</v>
      </c>
      <c r="G19" s="16">
        <f>IF('[6]Video Analysis'!$J$164="","",'[6]Video Analysis'!$J$164)</f>
        <v>0</v>
      </c>
      <c r="H19" s="16">
        <f>IF('[6]Video Analysis'!$K$164="","",'[6]Video Analysis'!$K$164)</f>
        <v>0</v>
      </c>
      <c r="I19" s="16">
        <f>IF('[6]Video Analysis'!$L$164="","",'[6]Video Analysis'!$L$164)</f>
        <v>100</v>
      </c>
      <c r="J19" s="16">
        <f>IF('[6]Video Analysis'!$M$164="","",'[6]Video Analysis'!$M$164)</f>
        <v>0</v>
      </c>
      <c r="K19" s="16">
        <f>IF('[6]Video Analysis'!$N$164="","",'[6]Video Analysis'!$N$164)</f>
        <v>0</v>
      </c>
      <c r="L19" s="16">
        <f>IF('[6]Video Analysis'!$O$164="","",'[6]Video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-73.728226292849996</v>
      </c>
      <c r="U19" s="23">
        <f t="shared" si="4"/>
        <v>40.944568240050003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IF('[6]Video Analysis'!$B$174="","",'[6]Video Analysis'!$B$174)</f>
        <v/>
      </c>
      <c r="B20" s="15">
        <f>IF('[6]Video Analysis'!$Q$174="","",'[6]Video Analysis'!$Q$174)</f>
        <v>-73.728226292849996</v>
      </c>
      <c r="C20" s="15">
        <f>IF('[6]Video Analysis'!$P$174="","",'[6]Video Analysis'!$P$174)</f>
        <v>40.944568240050003</v>
      </c>
      <c r="D20" s="16">
        <f>IF('[6]Video Analysis'!$G$174="","",'[6]Video Analysis'!$G$174)</f>
        <v>0</v>
      </c>
      <c r="E20" s="16">
        <f>IF('[6]Video Analysis'!$H$174="","",'[6]Video Analysis'!$H$174)</f>
        <v>0</v>
      </c>
      <c r="F20" s="16">
        <f>IF('[6]Video Analysis'!$I$174="","",'[6]Video Analysis'!$I$174)</f>
        <v>100</v>
      </c>
      <c r="G20" s="16">
        <f>IF('[6]Video Analysis'!$J$174="","",'[6]Video Analysis'!$J$174)</f>
        <v>0</v>
      </c>
      <c r="H20" s="16">
        <f>IF('[6]Video Analysis'!$K$174="","",'[6]Video Analysis'!$K$174)</f>
        <v>0</v>
      </c>
      <c r="I20" s="16">
        <f>IF('[6]Video Analysis'!$L$174="","",'[6]Video Analysis'!$L$174)</f>
        <v>100</v>
      </c>
      <c r="J20" s="16">
        <f>IF('[6]Video Analysis'!$M$174="","",'[6]Video Analysis'!$M$174)</f>
        <v>0</v>
      </c>
      <c r="K20" s="16">
        <f>IF('[6]Video Analysis'!$N$174="","",'[6]Video Analysis'!$N$174)</f>
        <v>0</v>
      </c>
      <c r="L20" s="16">
        <f>IF('[6]Video Analysis'!$O$174="","",'[6]Video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-73.728226292849996</v>
      </c>
      <c r="U20" s="23">
        <f t="shared" si="4"/>
        <v>40.944568240050003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IF('[6]Video Analysis'!$B$184="","",'[6]Video Analysis'!$B$184)</f>
        <v/>
      </c>
      <c r="B21" s="15">
        <f>IF('[6]Video Analysis'!$Q$184="","",'[6]Video Analysis'!$Q$184)</f>
        <v>-73.728226292849996</v>
      </c>
      <c r="C21" s="15">
        <f>IF('[6]Video Analysis'!$P$184="","",'[6]Video Analysis'!$P$184)</f>
        <v>40.944568240050003</v>
      </c>
      <c r="D21" s="16">
        <f>IF('[6]Video Analysis'!$G$184="","",'[6]Video Analysis'!$G$184)</f>
        <v>0</v>
      </c>
      <c r="E21" s="16">
        <f>IF('[6]Video Analysis'!$H$184="","",'[6]Video Analysis'!$H$184)</f>
        <v>0</v>
      </c>
      <c r="F21" s="16">
        <f>IF('[6]Video Analysis'!$I$184="","",'[6]Video Analysis'!$I$184)</f>
        <v>100</v>
      </c>
      <c r="G21" s="16">
        <f>IF('[6]Video Analysis'!$J$184="","",'[6]Video Analysis'!$J$184)</f>
        <v>0</v>
      </c>
      <c r="H21" s="16">
        <f>IF('[6]Video Analysis'!$K$184="","",'[6]Video Analysis'!$K$184)</f>
        <v>0</v>
      </c>
      <c r="I21" s="16">
        <f>IF('[6]Video Analysis'!$L$184="","",'[6]Video Analysis'!$L$184)</f>
        <v>100</v>
      </c>
      <c r="J21" s="16">
        <f>IF('[6]Video Analysis'!$M$184="","",'[6]Video Analysis'!$M$184)</f>
        <v>0</v>
      </c>
      <c r="K21" s="16">
        <f>IF('[6]Video Analysis'!$N$184="","",'[6]Video Analysis'!$N$184)</f>
        <v>0</v>
      </c>
      <c r="L21" s="16">
        <f>IF('[6]Video Analysis'!$O$184="","",'[6]Video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-73.728226292849996</v>
      </c>
      <c r="U21" s="23">
        <f t="shared" si="4"/>
        <v>40.944568240050003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IF('[6]Video Analysis'!$B$194="","",'[6]Video Analysis'!$B$194)</f>
        <v/>
      </c>
      <c r="B22" s="15">
        <f>IF('[6]Video Analysis'!$Q$194="","",'[6]Video Analysis'!$Q$194)</f>
        <v>-73.7282569706</v>
      </c>
      <c r="C22" s="15">
        <f>IF('[6]Video Analysis'!$P$194="","",'[6]Video Analysis'!$P$194)</f>
        <v>40.944560612549999</v>
      </c>
      <c r="D22" s="16">
        <f>IF('[6]Video Analysis'!$G$194="","",'[6]Video Analysis'!$G$194)</f>
        <v>0</v>
      </c>
      <c r="E22" s="16">
        <f>IF('[6]Video Analysis'!$H$194="","",'[6]Video Analysis'!$H$194)</f>
        <v>0</v>
      </c>
      <c r="F22" s="16">
        <f>IF('[6]Video Analysis'!$I$194="","",'[6]Video Analysis'!$I$194)</f>
        <v>100</v>
      </c>
      <c r="G22" s="16">
        <f>IF('[6]Video Analysis'!$J$194="","",'[6]Video Analysis'!$J$194)</f>
        <v>0</v>
      </c>
      <c r="H22" s="16">
        <f>IF('[6]Video Analysis'!$K$194="","",'[6]Video Analysis'!$K$194)</f>
        <v>0</v>
      </c>
      <c r="I22" s="16">
        <f>IF('[6]Video Analysis'!$L$194="","",'[6]Video Analysis'!$L$194)</f>
        <v>100</v>
      </c>
      <c r="J22" s="16">
        <f>IF('[6]Video Analysis'!$M$194="","",'[6]Video Analysis'!$M$194)</f>
        <v>0</v>
      </c>
      <c r="K22" s="16">
        <f>IF('[6]Video Analysis'!$N$194="","",'[6]Video Analysis'!$N$194)</f>
        <v>0</v>
      </c>
      <c r="L22" s="16">
        <f>IF('[6]Video Analysis'!$O$194="","",'[6]Video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-73.7282569706</v>
      </c>
      <c r="U22" s="23">
        <f t="shared" si="4"/>
        <v>40.944560612549999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IF('[6]Video Analysis'!$B$204="","",'[6]Video Analysis'!$B$204)</f>
        <v/>
      </c>
      <c r="B23" s="15">
        <f>IF('[6]Video Analysis'!$Q$204="","",'[6]Video Analysis'!$Q$204)</f>
        <v>-73.7282569706</v>
      </c>
      <c r="C23" s="15">
        <f>IF('[6]Video Analysis'!$P$204="","",'[6]Video Analysis'!$P$204)</f>
        <v>40.944560612549999</v>
      </c>
      <c r="D23" s="16">
        <f>IF('[6]Video Analysis'!$G$204="","",'[6]Video Analysis'!$G$204)</f>
        <v>0</v>
      </c>
      <c r="E23" s="16">
        <f>IF('[6]Video Analysis'!$H$204="","",'[6]Video Analysis'!$H$204)</f>
        <v>0</v>
      </c>
      <c r="F23" s="16">
        <f>IF('[6]Video Analysis'!$I$204="","",'[6]Video Analysis'!$I$204)</f>
        <v>100</v>
      </c>
      <c r="G23" s="16">
        <f>IF('[6]Video Analysis'!$J$204="","",'[6]Video Analysis'!$J$204)</f>
        <v>0</v>
      </c>
      <c r="H23" s="16">
        <f>IF('[6]Video Analysis'!$K$204="","",'[6]Video Analysis'!$K$204)</f>
        <v>0</v>
      </c>
      <c r="I23" s="16">
        <f>IF('[6]Video Analysis'!$L$204="","",'[6]Video Analysis'!$L$204)</f>
        <v>100</v>
      </c>
      <c r="J23" s="16">
        <f>IF('[6]Video Analysis'!$M$204="","",'[6]Video Analysis'!$M$204)</f>
        <v>0</v>
      </c>
      <c r="K23" s="16">
        <f>IF('[6]Video Analysis'!$N$204="","",'[6]Video Analysis'!$N$204)</f>
        <v>0</v>
      </c>
      <c r="L23" s="16">
        <f>IF('[6]Video Analysis'!$O$204="","",'[6]Video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-73.7282569706</v>
      </c>
      <c r="U23" s="23">
        <f t="shared" si="4"/>
        <v>40.944560612549999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IF('[6]Video Analysis'!$B$214="","",'[6]Video Analysis'!$B$214)</f>
        <v/>
      </c>
      <c r="B24" s="15">
        <f>IF('[6]Video Analysis'!$Q$214="","",'[6]Video Analysis'!$Q$214)</f>
        <v>-73.7282569706</v>
      </c>
      <c r="C24" s="15">
        <f>IF('[6]Video Analysis'!$P$214="","",'[6]Video Analysis'!$P$214)</f>
        <v>40.944560612549999</v>
      </c>
      <c r="D24" s="16">
        <f>IF('[6]Video Analysis'!$G$214="","",'[6]Video Analysis'!$G$214)</f>
        <v>0</v>
      </c>
      <c r="E24" s="16">
        <f>IF('[6]Video Analysis'!$H$214="","",'[6]Video Analysis'!$H$214)</f>
        <v>0</v>
      </c>
      <c r="F24" s="16">
        <f>IF('[6]Video Analysis'!$I$214="","",'[6]Video Analysis'!$I$214)</f>
        <v>100</v>
      </c>
      <c r="G24" s="16">
        <f>IF('[6]Video Analysis'!$J$214="","",'[6]Video Analysis'!$J$214)</f>
        <v>0</v>
      </c>
      <c r="H24" s="16">
        <f>IF('[6]Video Analysis'!$K$214="","",'[6]Video Analysis'!$K$214)</f>
        <v>0</v>
      </c>
      <c r="I24" s="16">
        <f>IF('[6]Video Analysis'!$L$214="","",'[6]Video Analysis'!$L$214)</f>
        <v>100</v>
      </c>
      <c r="J24" s="16">
        <f>IF('[6]Video Analysis'!$M$214="","",'[6]Video Analysis'!$M$214)</f>
        <v>0</v>
      </c>
      <c r="K24" s="16">
        <f>IF('[6]Video Analysis'!$N$214="","",'[6]Video Analysis'!$N$214)</f>
        <v>0</v>
      </c>
      <c r="L24" s="16">
        <f>IF('[6]Video Analysis'!$O$214="","",'[6]Video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-73.7282569706</v>
      </c>
      <c r="U24" s="23">
        <f t="shared" si="4"/>
        <v>40.944560612549999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IF('[6]Video Analysis'!$B$224="","",'[6]Video Analysis'!$B$224)</f>
        <v/>
      </c>
      <c r="B25" s="15">
        <f>IF('[6]Video Analysis'!$Q$224="","",'[6]Video Analysis'!$Q$224)</f>
        <v>-73.7282569706</v>
      </c>
      <c r="C25" s="15">
        <f>IF('[6]Video Analysis'!$P$224="","",'[6]Video Analysis'!$P$224)</f>
        <v>40.944560612549999</v>
      </c>
      <c r="D25" s="16">
        <f>IF('[6]Video Analysis'!$G$224="","",'[6]Video Analysis'!$G$224)</f>
        <v>0</v>
      </c>
      <c r="E25" s="16">
        <f>IF('[6]Video Analysis'!$H$224="","",'[6]Video Analysis'!$H$224)</f>
        <v>0</v>
      </c>
      <c r="F25" s="16">
        <f>IF('[6]Video Analysis'!$I$224="","",'[6]Video Analysis'!$I$224)</f>
        <v>100</v>
      </c>
      <c r="G25" s="16">
        <f>IF('[6]Video Analysis'!$J$224="","",'[6]Video Analysis'!$J$224)</f>
        <v>0</v>
      </c>
      <c r="H25" s="16">
        <f>IF('[6]Video Analysis'!$K$224="","",'[6]Video Analysis'!$K$224)</f>
        <v>0</v>
      </c>
      <c r="I25" s="16">
        <f>IF('[6]Video Analysis'!$L$224="","",'[6]Video Analysis'!$L$224)</f>
        <v>100</v>
      </c>
      <c r="J25" s="16">
        <f>IF('[6]Video Analysis'!$M$224="","",'[6]Video Analysis'!$M$224)</f>
        <v>0</v>
      </c>
      <c r="K25" s="16">
        <f>IF('[6]Video Analysis'!$N$224="","",'[6]Video Analysis'!$N$224)</f>
        <v>0</v>
      </c>
      <c r="L25" s="16">
        <f>IF('[6]Video Analysis'!$O$224="","",'[6]Video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-73.7282569706</v>
      </c>
      <c r="U25" s="23">
        <f t="shared" si="4"/>
        <v>40.944560612549999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IF('[6]Video Analysis'!$B$234="","",'[6]Video Analysis'!$B$234)</f>
        <v/>
      </c>
      <c r="B26" s="15">
        <f>IF('[6]Video Analysis'!$Q$234="","",'[6]Video Analysis'!$Q$234)</f>
        <v>-73.7282569706</v>
      </c>
      <c r="C26" s="15">
        <f>IF('[6]Video Analysis'!$P$234="","",'[6]Video Analysis'!$P$234)</f>
        <v>40.944560612549999</v>
      </c>
      <c r="D26" s="16">
        <f>IF('[6]Video Analysis'!$G$234="","",'[6]Video Analysis'!$G$234)</f>
        <v>0</v>
      </c>
      <c r="E26" s="16">
        <f>IF('[6]Video Analysis'!$H$234="","",'[6]Video Analysis'!$H$234)</f>
        <v>0</v>
      </c>
      <c r="F26" s="16">
        <f>IF('[6]Video Analysis'!$I$234="","",'[6]Video Analysis'!$I$234)</f>
        <v>100</v>
      </c>
      <c r="G26" s="16">
        <f>IF('[6]Video Analysis'!$J$234="","",'[6]Video Analysis'!$J$234)</f>
        <v>0</v>
      </c>
      <c r="H26" s="16">
        <f>IF('[6]Video Analysis'!$K$234="","",'[6]Video Analysis'!$K$234)</f>
        <v>0</v>
      </c>
      <c r="I26" s="16">
        <f>IF('[6]Video Analysis'!$L$234="","",'[6]Video Analysis'!$L$234)</f>
        <v>100</v>
      </c>
      <c r="J26" s="16">
        <f>IF('[6]Video Analysis'!$M$234="","",'[6]Video Analysis'!$M$234)</f>
        <v>0</v>
      </c>
      <c r="K26" s="16">
        <f>IF('[6]Video Analysis'!$N$234="","",'[6]Video Analysis'!$N$234)</f>
        <v>0</v>
      </c>
      <c r="L26" s="16">
        <f>IF('[6]Video Analysis'!$O$234="","",'[6]Video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-73.7282569706</v>
      </c>
      <c r="U26" s="23">
        <f t="shared" si="4"/>
        <v>40.944560612549999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IF('[6]Video Analysis'!$B$244="","",'[6]Video Analysis'!$B$244)</f>
        <v/>
      </c>
      <c r="B27" s="15">
        <f>IF('[6]Video Analysis'!$Q$244="","",'[6]Video Analysis'!$Q$244)</f>
        <v>-73.728266274549995</v>
      </c>
      <c r="C27" s="15">
        <f>IF('[6]Video Analysis'!$P$244="","",'[6]Video Analysis'!$P$244)</f>
        <v>40.944565180699996</v>
      </c>
      <c r="D27" s="16">
        <f>IF('[6]Video Analysis'!$G$244="","",'[6]Video Analysis'!$G$244)</f>
        <v>0</v>
      </c>
      <c r="E27" s="16">
        <f>IF('[6]Video Analysis'!$H$244="","",'[6]Video Analysis'!$H$244)</f>
        <v>0</v>
      </c>
      <c r="F27" s="16">
        <f>IF('[6]Video Analysis'!$I$244="","",'[6]Video Analysis'!$I$244)</f>
        <v>100</v>
      </c>
      <c r="G27" s="16">
        <f>IF('[6]Video Analysis'!$J$244="","",'[6]Video Analysis'!$J$244)</f>
        <v>0</v>
      </c>
      <c r="H27" s="16">
        <f>IF('[6]Video Analysis'!$K$244="","",'[6]Video Analysis'!$K$244)</f>
        <v>0</v>
      </c>
      <c r="I27" s="16">
        <f>IF('[6]Video Analysis'!$L$244="","",'[6]Video Analysis'!$L$244)</f>
        <v>100</v>
      </c>
      <c r="J27" s="16">
        <f>IF('[6]Video Analysis'!$M$244="","",'[6]Video Analysis'!$M$244)</f>
        <v>0</v>
      </c>
      <c r="K27" s="16">
        <f>IF('[6]Video Analysis'!$N$244="","",'[6]Video Analysis'!$N$244)</f>
        <v>0</v>
      </c>
      <c r="L27" s="16">
        <f>IF('[6]Video Analysis'!$O$244="","",'[6]Video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-73.728266274549995</v>
      </c>
      <c r="U27" s="23">
        <f t="shared" si="4"/>
        <v>40.944565180699996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IF('[6]Video Analysis'!$B$254="","",'[6]Video Analysis'!$B$254)</f>
        <v/>
      </c>
      <c r="B28" s="15">
        <f>IF('[6]Video Analysis'!$Q$254="","",'[6]Video Analysis'!$Q$254)</f>
        <v>-73.728266274549995</v>
      </c>
      <c r="C28" s="15">
        <f>IF('[6]Video Analysis'!$P$254="","",'[6]Video Analysis'!$P$254)</f>
        <v>40.944565180699996</v>
      </c>
      <c r="D28" s="16">
        <f>IF('[6]Video Analysis'!$G$254="","",'[6]Video Analysis'!$G$254)</f>
        <v>0</v>
      </c>
      <c r="E28" s="16">
        <f>IF('[6]Video Analysis'!$H$254="","",'[6]Video Analysis'!$H$254)</f>
        <v>0</v>
      </c>
      <c r="F28" s="16">
        <f>IF('[6]Video Analysis'!$I$254="","",'[6]Video Analysis'!$I$254)</f>
        <v>100</v>
      </c>
      <c r="G28" s="16">
        <f>IF('[6]Video Analysis'!$J$254="","",'[6]Video Analysis'!$J$254)</f>
        <v>0</v>
      </c>
      <c r="H28" s="16">
        <f>IF('[6]Video Analysis'!$K$254="","",'[6]Video Analysis'!$K$254)</f>
        <v>0</v>
      </c>
      <c r="I28" s="16">
        <f>IF('[6]Video Analysis'!$L$254="","",'[6]Video Analysis'!$L$254)</f>
        <v>100</v>
      </c>
      <c r="J28" s="16">
        <f>IF('[6]Video Analysis'!$M$254="","",'[6]Video Analysis'!$M$254)</f>
        <v>0</v>
      </c>
      <c r="K28" s="16">
        <f>IF('[6]Video Analysis'!$N$254="","",'[6]Video Analysis'!$N$254)</f>
        <v>0</v>
      </c>
      <c r="L28" s="16">
        <f>IF('[6]Video Analysis'!$O$254="","",'[6]Video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-73.728266274549995</v>
      </c>
      <c r="U28" s="23">
        <f t="shared" si="4"/>
        <v>40.944565180699996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IF('[6]Video Analysis'!$B$264="","",'[6]Video Analysis'!$B$264)</f>
        <v/>
      </c>
      <c r="B29" s="15">
        <f>IF('[6]Video Analysis'!$Q$264="","",'[6]Video Analysis'!$Q$264)</f>
        <v>-73.728266274549995</v>
      </c>
      <c r="C29" s="15">
        <f>IF('[6]Video Analysis'!$P$264="","",'[6]Video Analysis'!$P$264)</f>
        <v>40.944565180699996</v>
      </c>
      <c r="D29" s="16">
        <f>IF('[6]Video Analysis'!$G$264="","",'[6]Video Analysis'!$G$264)</f>
        <v>0</v>
      </c>
      <c r="E29" s="16">
        <f>IF('[6]Video Analysis'!$H$264="","",'[6]Video Analysis'!$H$264)</f>
        <v>0</v>
      </c>
      <c r="F29" s="16">
        <f>IF('[6]Video Analysis'!$I$264="","",'[6]Video Analysis'!$I$264)</f>
        <v>100</v>
      </c>
      <c r="G29" s="16">
        <f>IF('[6]Video Analysis'!$J$264="","",'[6]Video Analysis'!$J$264)</f>
        <v>0</v>
      </c>
      <c r="H29" s="16">
        <f>IF('[6]Video Analysis'!$K$264="","",'[6]Video Analysis'!$K$264)</f>
        <v>0</v>
      </c>
      <c r="I29" s="16">
        <f>IF('[6]Video Analysis'!$L$264="","",'[6]Video Analysis'!$L$264)</f>
        <v>100</v>
      </c>
      <c r="J29" s="16">
        <f>IF('[6]Video Analysis'!$M$264="","",'[6]Video Analysis'!$M$264)</f>
        <v>0</v>
      </c>
      <c r="K29" s="16">
        <f>IF('[6]Video Analysis'!$N$264="","",'[6]Video Analysis'!$N$264)</f>
        <v>0</v>
      </c>
      <c r="L29" s="16">
        <f>IF('[6]Video Analysis'!$O$264="","",'[6]Video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-73.728266274549995</v>
      </c>
      <c r="U29" s="23">
        <f t="shared" si="4"/>
        <v>40.944565180699996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IF('[6]Video Analysis'!$B$274="","",'[6]Video Analysis'!$B$274)</f>
        <v/>
      </c>
      <c r="B30" s="15">
        <f>IF('[6]Video Analysis'!$Q$274="","",'[6]Video Analysis'!$Q$274)</f>
        <v>-73.728266274549995</v>
      </c>
      <c r="C30" s="15">
        <f>IF('[6]Video Analysis'!$P$274="","",'[6]Video Analysis'!$P$274)</f>
        <v>40.944565180699996</v>
      </c>
      <c r="D30" s="16">
        <f>IF('[6]Video Analysis'!$G$274="","",'[6]Video Analysis'!$G$274)</f>
        <v>0</v>
      </c>
      <c r="E30" s="16">
        <f>IF('[6]Video Analysis'!$H$274="","",'[6]Video Analysis'!$H$274)</f>
        <v>0</v>
      </c>
      <c r="F30" s="16">
        <f>IF('[6]Video Analysis'!$I$274="","",'[6]Video Analysis'!$I$274)</f>
        <v>100</v>
      </c>
      <c r="G30" s="16">
        <f>IF('[6]Video Analysis'!$J$274="","",'[6]Video Analysis'!$J$274)</f>
        <v>0</v>
      </c>
      <c r="H30" s="16">
        <f>IF('[6]Video Analysis'!$K$274="","",'[6]Video Analysis'!$K$274)</f>
        <v>0</v>
      </c>
      <c r="I30" s="16">
        <f>IF('[6]Video Analysis'!$L$274="","",'[6]Video Analysis'!$L$274)</f>
        <v>100</v>
      </c>
      <c r="J30" s="16">
        <f>IF('[6]Video Analysis'!$M$274="","",'[6]Video Analysis'!$M$274)</f>
        <v>0</v>
      </c>
      <c r="K30" s="16">
        <f>IF('[6]Video Analysis'!$N$274="","",'[6]Video Analysis'!$N$274)</f>
        <v>0</v>
      </c>
      <c r="L30" s="16">
        <f>IF('[6]Video Analysis'!$O$274="","",'[6]Video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-73.728266274549995</v>
      </c>
      <c r="U30" s="23">
        <f t="shared" si="4"/>
        <v>40.944565180699996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IF('[6]Video Analysis'!$B$284="","",'[6]Video Analysis'!$B$284)</f>
        <v/>
      </c>
      <c r="B31" s="15">
        <f>IF('[6]Video Analysis'!$Q$284="","",'[6]Video Analysis'!$Q$284)</f>
        <v>-73.728260155800001</v>
      </c>
      <c r="C31" s="15">
        <f>IF('[6]Video Analysis'!$P$284="","",'[6]Video Analysis'!$P$284)</f>
        <v>40.944583243699995</v>
      </c>
      <c r="D31" s="16">
        <f>IF('[6]Video Analysis'!$G$284="","",'[6]Video Analysis'!$G$284)</f>
        <v>0</v>
      </c>
      <c r="E31" s="16">
        <f>IF('[6]Video Analysis'!$H$284="","",'[6]Video Analysis'!$H$284)</f>
        <v>0</v>
      </c>
      <c r="F31" s="16">
        <f>IF('[6]Video Analysis'!$I$284="","",'[6]Video Analysis'!$I$284)</f>
        <v>100</v>
      </c>
      <c r="G31" s="16">
        <f>IF('[6]Video Analysis'!$J$284="","",'[6]Video Analysis'!$J$284)</f>
        <v>0</v>
      </c>
      <c r="H31" s="16">
        <f>IF('[6]Video Analysis'!$K$284="","",'[6]Video Analysis'!$K$284)</f>
        <v>0</v>
      </c>
      <c r="I31" s="16">
        <f>IF('[6]Video Analysis'!$L$284="","",'[6]Video Analysis'!$L$284)</f>
        <v>100</v>
      </c>
      <c r="J31" s="16">
        <f>IF('[6]Video Analysis'!$M$284="","",'[6]Video Analysis'!$M$284)</f>
        <v>0</v>
      </c>
      <c r="K31" s="16">
        <f>IF('[6]Video Analysis'!$N$284="","",'[6]Video Analysis'!$N$284)</f>
        <v>0</v>
      </c>
      <c r="L31" s="16">
        <f>IF('[6]Video Analysis'!$O$284="","",'[6]Video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-73.728260155800001</v>
      </c>
      <c r="U31" s="23">
        <f t="shared" si="4"/>
        <v>40.944583243699995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IF('[6]Video Analysis'!$B$294="","",'[6]Video Analysis'!$B$294)</f>
        <v/>
      </c>
      <c r="B32" s="15">
        <f>IF('[6]Video Analysis'!$Q$294="","",'[6]Video Analysis'!$Q$294)</f>
        <v>-73.728260155800001</v>
      </c>
      <c r="C32" s="15">
        <f>IF('[6]Video Analysis'!$P$294="","",'[6]Video Analysis'!$P$294)</f>
        <v>40.944583243699995</v>
      </c>
      <c r="D32" s="16">
        <f>IF('[6]Video Analysis'!$G$294="","",'[6]Video Analysis'!$G$294)</f>
        <v>0</v>
      </c>
      <c r="E32" s="16">
        <f>IF('[6]Video Analysis'!$H$294="","",'[6]Video Analysis'!$H$294)</f>
        <v>15</v>
      </c>
      <c r="F32" s="16">
        <f>IF('[6]Video Analysis'!$I$294="","",'[6]Video Analysis'!$I$294)</f>
        <v>85</v>
      </c>
      <c r="G32" s="16">
        <f>IF('[6]Video Analysis'!$J$294="","",'[6]Video Analysis'!$J$294)</f>
        <v>0</v>
      </c>
      <c r="H32" s="16">
        <f>IF('[6]Video Analysis'!$K$294="","",'[6]Video Analysis'!$K$294)</f>
        <v>0</v>
      </c>
      <c r="I32" s="16">
        <f>IF('[6]Video Analysis'!$L$294="","",'[6]Video Analysis'!$L$294)</f>
        <v>100</v>
      </c>
      <c r="J32" s="16">
        <f>IF('[6]Video Analysis'!$M$294="","",'[6]Video Analysis'!$M$294)</f>
        <v>0</v>
      </c>
      <c r="K32" s="16">
        <f>IF('[6]Video Analysis'!$N$294="","",'[6]Video Analysis'!$N$294)</f>
        <v>0</v>
      </c>
      <c r="L32" s="16">
        <f>IF('[6]Video Analysis'!$O$294="","",'[6]Video Analysis'!$O$294)</f>
        <v>100</v>
      </c>
      <c r="M32" s="17" t="str">
        <f t="shared" si="3"/>
        <v/>
      </c>
      <c r="N32" s="17" t="str">
        <f t="shared" si="3"/>
        <v>CHECK</v>
      </c>
      <c r="O32" s="17" t="str">
        <f t="shared" si="3"/>
        <v>CHECK</v>
      </c>
      <c r="P32" s="17"/>
      <c r="T32" s="23">
        <f t="shared" si="4"/>
        <v>-73.728260155800001</v>
      </c>
      <c r="U32" s="23">
        <f t="shared" si="4"/>
        <v>40.944583243699995</v>
      </c>
      <c r="V32" s="24">
        <f t="shared" si="5"/>
        <v>0</v>
      </c>
      <c r="W32" s="24">
        <f t="shared" si="5"/>
        <v>5</v>
      </c>
      <c r="X32" s="24">
        <f t="shared" si="5"/>
        <v>95</v>
      </c>
      <c r="Y32" s="24">
        <f t="shared" si="6"/>
        <v>0</v>
      </c>
      <c r="Z32" s="24">
        <f t="shared" si="6"/>
        <v>8.6602540378443873</v>
      </c>
      <c r="AA32" s="24">
        <f t="shared" si="6"/>
        <v>8.6602540378443873</v>
      </c>
      <c r="AB32" s="17" t="str">
        <f t="shared" si="7"/>
        <v/>
      </c>
      <c r="AC32" s="17" t="str">
        <f t="shared" si="7"/>
        <v>CHECK</v>
      </c>
      <c r="AD32" s="17" t="str">
        <f t="shared" si="7"/>
        <v>CHECK</v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IF('[6]Video Analysis'!$B$304="","",'[6]Video Analysis'!$B$304)</f>
        <v/>
      </c>
      <c r="B33" s="15">
        <f>IF('[6]Video Analysis'!$Q$304="","",'[6]Video Analysis'!$Q$304)</f>
        <v>-73.728233124149995</v>
      </c>
      <c r="C33" s="15">
        <f>IF('[6]Video Analysis'!$P$304="","",'[6]Video Analysis'!$P$304)</f>
        <v>40.944584417199998</v>
      </c>
      <c r="D33" s="16">
        <f>IF('[6]Video Analysis'!$G$304="","",'[6]Video Analysis'!$G$304)</f>
        <v>0</v>
      </c>
      <c r="E33" s="16">
        <f>IF('[6]Video Analysis'!$H$304="","",'[6]Video Analysis'!$H$304)</f>
        <v>31</v>
      </c>
      <c r="F33" s="16">
        <f>IF('[6]Video Analysis'!$I$304="","",'[6]Video Analysis'!$I$304)</f>
        <v>69</v>
      </c>
      <c r="G33" s="16">
        <f>IF('[6]Video Analysis'!$J$304="","",'[6]Video Analysis'!$J$304)</f>
        <v>0</v>
      </c>
      <c r="H33" s="16">
        <f>IF('[6]Video Analysis'!$K$304="","",'[6]Video Analysis'!$K$304)</f>
        <v>0</v>
      </c>
      <c r="I33" s="16">
        <f>IF('[6]Video Analysis'!$L$304="","",'[6]Video Analysis'!$L$304)</f>
        <v>100</v>
      </c>
      <c r="J33" s="16">
        <f>IF('[6]Video Analysis'!$M$304="","",'[6]Video Analysis'!$M$304)</f>
        <v>0</v>
      </c>
      <c r="K33" s="16">
        <f>IF('[6]Video Analysis'!$N$304="","",'[6]Video Analysis'!$N$304)</f>
        <v>20</v>
      </c>
      <c r="L33" s="16">
        <f>IF('[6]Video Analysis'!$O$304="","",'[6]Video Analysis'!$O$304)</f>
        <v>80</v>
      </c>
      <c r="M33" s="17" t="str">
        <f t="shared" si="3"/>
        <v/>
      </c>
      <c r="N33" s="17" t="str">
        <f t="shared" si="3"/>
        <v>CHECK</v>
      </c>
      <c r="O33" s="17" t="str">
        <f t="shared" si="3"/>
        <v>CHECK</v>
      </c>
      <c r="P33" s="17"/>
      <c r="T33" s="23">
        <f t="shared" si="4"/>
        <v>-73.728233124149995</v>
      </c>
      <c r="U33" s="23">
        <f t="shared" si="4"/>
        <v>40.944584417199998</v>
      </c>
      <c r="V33" s="24">
        <f t="shared" si="5"/>
        <v>0</v>
      </c>
      <c r="W33" s="24">
        <f t="shared" si="5"/>
        <v>17</v>
      </c>
      <c r="X33" s="24">
        <f t="shared" si="5"/>
        <v>83</v>
      </c>
      <c r="Y33" s="24">
        <f t="shared" si="6"/>
        <v>0</v>
      </c>
      <c r="Z33" s="24">
        <f t="shared" si="6"/>
        <v>15.716233645501712</v>
      </c>
      <c r="AA33" s="24">
        <f t="shared" si="6"/>
        <v>15.716233645501712</v>
      </c>
      <c r="AB33" s="17" t="str">
        <f t="shared" si="7"/>
        <v/>
      </c>
      <c r="AC33" s="17" t="str">
        <f t="shared" si="7"/>
        <v>CHECK</v>
      </c>
      <c r="AD33" s="17" t="str">
        <f t="shared" si="7"/>
        <v>CHECK</v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IF('[6]Video Analysis'!$B$314="","",'[6]Video Analysis'!$B$314)</f>
        <v/>
      </c>
      <c r="B34" s="15">
        <f>IF('[6]Video Analysis'!$Q$314="","",'[6]Video Analysis'!$Q$314)</f>
        <v>-73.728233124149995</v>
      </c>
      <c r="C34" s="15">
        <f>IF('[6]Video Analysis'!$P$314="","",'[6]Video Analysis'!$P$314)</f>
        <v>40.944584417199998</v>
      </c>
      <c r="D34" s="16">
        <f>IF('[6]Video Analysis'!$G$314="","",'[6]Video Analysis'!$G$314)</f>
        <v>0</v>
      </c>
      <c r="E34" s="16">
        <f>IF('[6]Video Analysis'!$H$314="","",'[6]Video Analysis'!$H$314)</f>
        <v>24</v>
      </c>
      <c r="F34" s="16">
        <f>IF('[6]Video Analysis'!$I$314="","",'[6]Video Analysis'!$I$314)</f>
        <v>76</v>
      </c>
      <c r="G34" s="16">
        <f>IF('[6]Video Analysis'!$J$314="","",'[6]Video Analysis'!$J$314)</f>
        <v>0</v>
      </c>
      <c r="H34" s="16">
        <f>IF('[6]Video Analysis'!$K$314="","",'[6]Video Analysis'!$K$314)</f>
        <v>0</v>
      </c>
      <c r="I34" s="16">
        <f>IF('[6]Video Analysis'!$L$314="","",'[6]Video Analysis'!$L$314)</f>
        <v>100</v>
      </c>
      <c r="J34" s="16">
        <f>IF('[6]Video Analysis'!$M$314="","",'[6]Video Analysis'!$M$314)</f>
        <v>0</v>
      </c>
      <c r="K34" s="16">
        <f>IF('[6]Video Analysis'!$N$314="","",'[6]Video Analysis'!$N$314)</f>
        <v>75</v>
      </c>
      <c r="L34" s="16">
        <f>IF('[6]Video Analysis'!$O$314="","",'[6]Video Analysis'!$O$314)</f>
        <v>25</v>
      </c>
      <c r="M34" s="17" t="str">
        <f t="shared" si="3"/>
        <v/>
      </c>
      <c r="N34" s="17" t="str">
        <f t="shared" si="3"/>
        <v>CHECK</v>
      </c>
      <c r="O34" s="17" t="str">
        <f t="shared" si="3"/>
        <v>CHECK</v>
      </c>
      <c r="P34" s="17"/>
      <c r="T34" s="23">
        <f t="shared" si="4"/>
        <v>-73.728233124149995</v>
      </c>
      <c r="U34" s="23">
        <f t="shared" si="4"/>
        <v>40.944584417199998</v>
      </c>
      <c r="V34" s="24">
        <f t="shared" si="5"/>
        <v>0</v>
      </c>
      <c r="W34" s="24">
        <f t="shared" si="5"/>
        <v>33</v>
      </c>
      <c r="X34" s="24">
        <f t="shared" si="5"/>
        <v>67</v>
      </c>
      <c r="Y34" s="24">
        <f t="shared" si="6"/>
        <v>0</v>
      </c>
      <c r="Z34" s="24">
        <f t="shared" si="6"/>
        <v>38.301436004411116</v>
      </c>
      <c r="AA34" s="24">
        <f t="shared" si="6"/>
        <v>38.301436004411116</v>
      </c>
      <c r="AB34" s="17" t="str">
        <f t="shared" si="7"/>
        <v/>
      </c>
      <c r="AC34" s="17" t="str">
        <f t="shared" si="7"/>
        <v>CHECK</v>
      </c>
      <c r="AD34" s="17" t="str">
        <f t="shared" si="7"/>
        <v>CHECK</v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IF('[6]Video Analysis'!$B$324="","",'[6]Video Analysis'!$B$324)</f>
        <v/>
      </c>
      <c r="B35" s="15">
        <f>IF('[6]Video Analysis'!$Q$324="","",'[6]Video Analysis'!$Q$324)</f>
        <v>-73.728204248449998</v>
      </c>
      <c r="C35" s="15">
        <f>IF('[6]Video Analysis'!$P$324="","",'[6]Video Analysis'!$P$324)</f>
        <v>40.944531695000002</v>
      </c>
      <c r="D35" s="16">
        <f>IF('[6]Video Analysis'!$G$324="","",'[6]Video Analysis'!$G$324)</f>
        <v>0</v>
      </c>
      <c r="E35" s="16">
        <f>IF('[6]Video Analysis'!$H$324="","",'[6]Video Analysis'!$H$324)</f>
        <v>0</v>
      </c>
      <c r="F35" s="16">
        <f>IF('[6]Video Analysis'!$I$324="","",'[6]Video Analysis'!$I$324)</f>
        <v>100</v>
      </c>
      <c r="G35" s="16">
        <f>IF('[6]Video Analysis'!$J$324="","",'[6]Video Analysis'!$J$324)</f>
        <v>0</v>
      </c>
      <c r="H35" s="16">
        <f>IF('[6]Video Analysis'!$K$324="","",'[6]Video Analysis'!$K$324)</f>
        <v>0</v>
      </c>
      <c r="I35" s="16">
        <f>IF('[6]Video Analysis'!$L$324="","",'[6]Video Analysis'!$L$324)</f>
        <v>100</v>
      </c>
      <c r="J35" s="16">
        <f>IF('[6]Video Analysis'!$M$324="","",'[6]Video Analysis'!$M$324)</f>
        <v>0</v>
      </c>
      <c r="K35" s="16">
        <f>IF('[6]Video Analysis'!$N$324="","",'[6]Video Analysis'!$N$324)</f>
        <v>0</v>
      </c>
      <c r="L35" s="16">
        <f>IF('[6]Video Analysis'!$O$324="","",'[6]Video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-73.728204248449998</v>
      </c>
      <c r="U35" s="23">
        <f t="shared" si="4"/>
        <v>40.944531695000002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IF('[6]Video Analysis'!$B$334="","",'[6]Video Analysis'!$B$334)</f>
        <v/>
      </c>
      <c r="B36" s="15" t="str">
        <f>IF('[6]Video Analysis'!$Q$334="","",'[6]Video Analysis'!$Q$334)</f>
        <v/>
      </c>
      <c r="C36" s="15" t="str">
        <f>IF('[6]Video Analysis'!$P$334="","",'[6]Video Analysis'!$P$334)</f>
        <v/>
      </c>
      <c r="D36" s="16" t="str">
        <f>IF('[6]Video Analysis'!$G$334="","",'[6]Video Analysis'!$G$334)</f>
        <v/>
      </c>
      <c r="E36" s="16" t="str">
        <f>IF('[6]Video Analysis'!$H$334="","",'[6]Video Analysis'!$H$334)</f>
        <v/>
      </c>
      <c r="F36" s="16" t="str">
        <f>IF('[6]Video Analysis'!$I$334="","",'[6]Video Analysis'!$I$334)</f>
        <v/>
      </c>
      <c r="G36" s="16" t="str">
        <f>IF('[6]Video Analysis'!$J$334="","",'[6]Video Analysis'!$J$334)</f>
        <v/>
      </c>
      <c r="H36" s="16" t="str">
        <f>IF('[6]Video Analysis'!$K$334="","",'[6]Video Analysis'!$K$334)</f>
        <v/>
      </c>
      <c r="I36" s="16" t="str">
        <f>IF('[6]Video Analysis'!$L$334="","",'[6]Video Analysis'!$L$334)</f>
        <v/>
      </c>
      <c r="J36" s="16" t="str">
        <f>IF('[6]Video Analysis'!$M$334="","",'[6]Video Analysis'!$M$334)</f>
        <v/>
      </c>
      <c r="K36" s="16" t="str">
        <f>IF('[6]Video Analysis'!$N$334="","",'[6]Video Analysis'!$N$334)</f>
        <v/>
      </c>
      <c r="L36" s="16" t="str">
        <f>IF('[6]Video Analysis'!$O$334="","",'[6]Video Analysis'!$O$334)</f>
        <v/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 t="str">
        <f t="shared" si="4"/>
        <v/>
      </c>
      <c r="U36" s="23" t="str">
        <f t="shared" si="4"/>
        <v/>
      </c>
      <c r="V36" s="24" t="str">
        <f t="shared" si="5"/>
        <v/>
      </c>
      <c r="W36" s="24" t="str">
        <f t="shared" si="5"/>
        <v/>
      </c>
      <c r="X36" s="24" t="str">
        <f t="shared" si="5"/>
        <v/>
      </c>
      <c r="Y36" s="24" t="str">
        <f t="shared" si="6"/>
        <v/>
      </c>
      <c r="Z36" s="24" t="str">
        <f t="shared" si="6"/>
        <v/>
      </c>
      <c r="AA36" s="24" t="str">
        <f t="shared" si="6"/>
        <v/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IF('[6]Video Analysis'!$B$344="","",'[6]Video Analysis'!$B$344)</f>
        <v/>
      </c>
      <c r="B37" s="15" t="str">
        <f>IF('[6]Video Analysis'!$Q$344="","",'[6]Video Analysis'!$Q$344)</f>
        <v/>
      </c>
      <c r="C37" s="15" t="str">
        <f>IF('[6]Video Analysis'!$P$344="","",'[6]Video Analysis'!$P$344)</f>
        <v/>
      </c>
      <c r="D37" s="16" t="str">
        <f>IF('[6]Video Analysis'!$G$344="","",'[6]Video Analysis'!$G$344)</f>
        <v/>
      </c>
      <c r="E37" s="16" t="str">
        <f>IF('[6]Video Analysis'!$H$344="","",'[6]Video Analysis'!$H$344)</f>
        <v/>
      </c>
      <c r="F37" s="16" t="str">
        <f>IF('[6]Video Analysis'!$I$344="","",'[6]Video Analysis'!$I$344)</f>
        <v/>
      </c>
      <c r="G37" s="16" t="str">
        <f>IF('[6]Video Analysis'!$J$344="","",'[6]Video Analysis'!$J$344)</f>
        <v/>
      </c>
      <c r="H37" s="16" t="str">
        <f>IF('[6]Video Analysis'!$K$344="","",'[6]Video Analysis'!$K$344)</f>
        <v/>
      </c>
      <c r="I37" s="16" t="str">
        <f>IF('[6]Video Analysis'!$L$344="","",'[6]Video Analysis'!$L$344)</f>
        <v/>
      </c>
      <c r="J37" s="16" t="str">
        <f>IF('[6]Video Analysis'!$M$344="","",'[6]Video Analysis'!$M$344)</f>
        <v/>
      </c>
      <c r="K37" s="16" t="str">
        <f>IF('[6]Video Analysis'!$N$344="","",'[6]Video Analysis'!$N$344)</f>
        <v/>
      </c>
      <c r="L37" s="16" t="str">
        <f>IF('[6]Video Analysis'!$O$344="","",'[6]Video Analysis'!$O$344)</f>
        <v/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 t="str">
        <f t="shared" si="4"/>
        <v/>
      </c>
      <c r="U37" s="23" t="str">
        <f t="shared" si="4"/>
        <v/>
      </c>
      <c r="V37" s="24" t="str">
        <f t="shared" si="5"/>
        <v/>
      </c>
      <c r="W37" s="24" t="str">
        <f t="shared" si="5"/>
        <v/>
      </c>
      <c r="X37" s="24" t="str">
        <f t="shared" si="5"/>
        <v/>
      </c>
      <c r="Y37" s="24" t="str">
        <f t="shared" si="6"/>
        <v/>
      </c>
      <c r="Z37" s="24" t="str">
        <f t="shared" si="6"/>
        <v/>
      </c>
      <c r="AA37" s="24" t="str">
        <f t="shared" si="6"/>
        <v/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IF('[6]Video Analysis'!$B$354="","",'[6]Video Analysis'!$B$354)</f>
        <v/>
      </c>
      <c r="B38" s="15" t="str">
        <f>IF('[6]Video Analysis'!$Q$354="","",'[6]Video Analysis'!$Q$354)</f>
        <v/>
      </c>
      <c r="C38" s="15" t="str">
        <f>IF('[6]Video Analysis'!$P$354="","",'[6]Video Analysis'!$P$354)</f>
        <v/>
      </c>
      <c r="D38" s="16" t="str">
        <f>IF('[6]Video Analysis'!$G$354="","",'[6]Video Analysis'!$G$354)</f>
        <v/>
      </c>
      <c r="E38" s="16" t="str">
        <f>IF('[6]Video Analysis'!$H$354="","",'[6]Video Analysis'!$H$354)</f>
        <v/>
      </c>
      <c r="F38" s="16" t="str">
        <f>IF('[6]Video Analysis'!$I$354="","",'[6]Video Analysis'!$I$354)</f>
        <v/>
      </c>
      <c r="G38" s="16" t="str">
        <f>IF('[6]Video Analysis'!$J$354="","",'[6]Video Analysis'!$J$354)</f>
        <v/>
      </c>
      <c r="H38" s="16" t="str">
        <f>IF('[6]Video Analysis'!$K$354="","",'[6]Video Analysis'!$K$354)</f>
        <v/>
      </c>
      <c r="I38" s="16" t="str">
        <f>IF('[6]Video Analysis'!$L$354="","",'[6]Video Analysis'!$L$354)</f>
        <v/>
      </c>
      <c r="J38" s="16" t="str">
        <f>IF('[6]Video Analysis'!$M$354="","",'[6]Video Analysis'!$M$354)</f>
        <v/>
      </c>
      <c r="K38" s="16" t="str">
        <f>IF('[6]Video Analysis'!$N$354="","",'[6]Video Analysis'!$N$354)</f>
        <v/>
      </c>
      <c r="L38" s="16" t="str">
        <f>IF('[6]Video Analysis'!$O$354="","",'[6]Video Analysis'!$O$354)</f>
        <v/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 t="str">
        <f t="shared" si="4"/>
        <v/>
      </c>
      <c r="U38" s="23" t="str">
        <f t="shared" si="4"/>
        <v/>
      </c>
      <c r="V38" s="24" t="str">
        <f t="shared" si="5"/>
        <v/>
      </c>
      <c r="W38" s="24" t="str">
        <f t="shared" si="5"/>
        <v/>
      </c>
      <c r="X38" s="24" t="str">
        <f t="shared" si="5"/>
        <v/>
      </c>
      <c r="Y38" s="24" t="str">
        <f t="shared" si="6"/>
        <v/>
      </c>
      <c r="Z38" s="24" t="str">
        <f t="shared" si="6"/>
        <v/>
      </c>
      <c r="AA38" s="24" t="str">
        <f t="shared" si="6"/>
        <v/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IF('[6]Video Analysis'!$B$364="","",'[6]Video Analysis'!$B$364)</f>
        <v/>
      </c>
      <c r="B39" s="15" t="str">
        <f>IF('[6]Video Analysis'!$Q$364="","",'[6]Video Analysis'!$Q$364)</f>
        <v/>
      </c>
      <c r="C39" s="15" t="str">
        <f>IF('[6]Video Analysis'!$P$364="","",'[6]Video Analysis'!$P$364)</f>
        <v/>
      </c>
      <c r="D39" s="16" t="str">
        <f>IF('[6]Video Analysis'!$G$364="","",'[6]Video Analysis'!$G$364)</f>
        <v/>
      </c>
      <c r="E39" s="16" t="str">
        <f>IF('[6]Video Analysis'!$H$364="","",'[6]Video Analysis'!$H$364)</f>
        <v/>
      </c>
      <c r="F39" s="16" t="str">
        <f>IF('[6]Video Analysis'!$I$364="","",'[6]Video Analysis'!$I$364)</f>
        <v/>
      </c>
      <c r="G39" s="16" t="str">
        <f>IF('[6]Video Analysis'!$J$364="","",'[6]Video Analysis'!$J$364)</f>
        <v/>
      </c>
      <c r="H39" s="16" t="str">
        <f>IF('[6]Video Analysis'!$K$364="","",'[6]Video Analysis'!$K$364)</f>
        <v/>
      </c>
      <c r="I39" s="16" t="str">
        <f>IF('[6]Video Analysis'!$L$364="","",'[6]Video Analysis'!$L$364)</f>
        <v/>
      </c>
      <c r="J39" s="16" t="str">
        <f>IF('[6]Video Analysis'!$M$364="","",'[6]Video Analysis'!$M$364)</f>
        <v/>
      </c>
      <c r="K39" s="16" t="str">
        <f>IF('[6]Video Analysis'!$N$364="","",'[6]Video Analysis'!$N$364)</f>
        <v/>
      </c>
      <c r="L39" s="16" t="str">
        <f>IF('[6]Video Analysis'!$O$364="","",'[6]Video Analysis'!$O$364)</f>
        <v/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 t="str">
        <f t="shared" si="4"/>
        <v/>
      </c>
      <c r="U39" s="23" t="str">
        <f t="shared" si="4"/>
        <v/>
      </c>
      <c r="V39" s="24" t="str">
        <f t="shared" si="5"/>
        <v/>
      </c>
      <c r="W39" s="24" t="str">
        <f t="shared" si="5"/>
        <v/>
      </c>
      <c r="X39" s="24" t="str">
        <f t="shared" si="5"/>
        <v/>
      </c>
      <c r="Y39" s="24" t="str">
        <f t="shared" si="6"/>
        <v/>
      </c>
      <c r="Z39" s="24" t="str">
        <f t="shared" si="6"/>
        <v/>
      </c>
      <c r="AA39" s="24" t="str">
        <f t="shared" si="6"/>
        <v/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IF('[6]Video Analysis'!$B$374="","",'[6]Video Analysis'!$B$374)</f>
        <v/>
      </c>
      <c r="B40" s="15" t="str">
        <f>IF('[6]Video Analysis'!$Q$374="","",'[6]Video Analysis'!$Q$374)</f>
        <v/>
      </c>
      <c r="C40" s="15" t="str">
        <f>IF('[6]Video Analysis'!$P$374="","",'[6]Video Analysis'!$P$374)</f>
        <v/>
      </c>
      <c r="D40" s="16" t="str">
        <f>IF('[6]Video Analysis'!$G$374="","",'[6]Video Analysis'!$G$374)</f>
        <v/>
      </c>
      <c r="E40" s="16" t="str">
        <f>IF('[6]Video Analysis'!$H$374="","",'[6]Video Analysis'!$H$374)</f>
        <v/>
      </c>
      <c r="F40" s="16" t="str">
        <f>IF('[6]Video Analysis'!$I$374="","",'[6]Video Analysis'!$I$374)</f>
        <v/>
      </c>
      <c r="G40" s="16" t="str">
        <f>IF('[6]Video Analysis'!$J$374="","",'[6]Video Analysis'!$J$374)</f>
        <v/>
      </c>
      <c r="H40" s="16" t="str">
        <f>IF('[6]Video Analysis'!$K$374="","",'[6]Video Analysis'!$K$374)</f>
        <v/>
      </c>
      <c r="I40" s="16" t="str">
        <f>IF('[6]Video Analysis'!$L$374="","",'[6]Video Analysis'!$L$374)</f>
        <v/>
      </c>
      <c r="J40" s="16" t="str">
        <f>IF('[6]Video Analysis'!$M$374="","",'[6]Video Analysis'!$M$374)</f>
        <v/>
      </c>
      <c r="K40" s="16" t="str">
        <f>IF('[6]Video Analysis'!$N$374="","",'[6]Video Analysis'!$N$374)</f>
        <v/>
      </c>
      <c r="L40" s="16" t="str">
        <f>IF('[6]Video Analysis'!$O$374="","",'[6]Video Analysis'!$O$374)</f>
        <v/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 t="str">
        <f t="shared" si="4"/>
        <v/>
      </c>
      <c r="U40" s="23" t="str">
        <f t="shared" si="4"/>
        <v/>
      </c>
      <c r="V40" s="24" t="str">
        <f t="shared" si="5"/>
        <v/>
      </c>
      <c r="W40" s="24" t="str">
        <f t="shared" si="5"/>
        <v/>
      </c>
      <c r="X40" s="24" t="str">
        <f t="shared" si="5"/>
        <v/>
      </c>
      <c r="Y40" s="24" t="str">
        <f t="shared" si="6"/>
        <v/>
      </c>
      <c r="Z40" s="24" t="str">
        <f t="shared" si="6"/>
        <v/>
      </c>
      <c r="AA40" s="24" t="str">
        <f t="shared" si="6"/>
        <v/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IF('[6]Video Analysis'!$B$384="","",'[6]Video Analysis'!$B$384)</f>
        <v/>
      </c>
      <c r="B41" s="15" t="str">
        <f>IF('[6]Video Analysis'!$Q$384="","",'[6]Video Analysis'!$Q$384)</f>
        <v/>
      </c>
      <c r="C41" s="15" t="str">
        <f>IF('[6]Video Analysis'!$P$384="","",'[6]Video Analysis'!$P$384)</f>
        <v/>
      </c>
      <c r="D41" s="16" t="str">
        <f>IF('[6]Video Analysis'!$G$384="","",'[6]Video Analysis'!$G$384)</f>
        <v/>
      </c>
      <c r="E41" s="16" t="str">
        <f>IF('[6]Video Analysis'!$H$384="","",'[6]Video Analysis'!$H$384)</f>
        <v/>
      </c>
      <c r="F41" s="16" t="str">
        <f>IF('[6]Video Analysis'!$I$384="","",'[6]Video Analysis'!$I$384)</f>
        <v/>
      </c>
      <c r="G41" s="16" t="str">
        <f>IF('[6]Video Analysis'!$J$384="","",'[6]Video Analysis'!$J$384)</f>
        <v/>
      </c>
      <c r="H41" s="16" t="str">
        <f>IF('[6]Video Analysis'!$K$384="","",'[6]Video Analysis'!$K$384)</f>
        <v/>
      </c>
      <c r="I41" s="16" t="str">
        <f>IF('[6]Video Analysis'!$L$384="","",'[6]Video Analysis'!$L$384)</f>
        <v/>
      </c>
      <c r="J41" s="16" t="str">
        <f>IF('[6]Video Analysis'!$M$384="","",'[6]Video Analysis'!$M$384)</f>
        <v/>
      </c>
      <c r="K41" s="16" t="str">
        <f>IF('[6]Video Analysis'!$N$384="","",'[6]Video Analysis'!$N$384)</f>
        <v/>
      </c>
      <c r="L41" s="16" t="str">
        <f>IF('[6]Video Analysis'!$O$384="","",'[6]Video Analysis'!$O$384)</f>
        <v/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 t="str">
        <f t="shared" si="4"/>
        <v/>
      </c>
      <c r="U41" s="23" t="str">
        <f t="shared" si="4"/>
        <v/>
      </c>
      <c r="V41" s="24" t="str">
        <f t="shared" si="5"/>
        <v/>
      </c>
      <c r="W41" s="24" t="str">
        <f t="shared" si="5"/>
        <v/>
      </c>
      <c r="X41" s="24" t="str">
        <f t="shared" si="5"/>
        <v/>
      </c>
      <c r="Y41" s="24" t="str">
        <f t="shared" si="6"/>
        <v/>
      </c>
      <c r="Z41" s="24" t="str">
        <f t="shared" si="6"/>
        <v/>
      </c>
      <c r="AA41" s="24" t="str">
        <f t="shared" si="6"/>
        <v/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IF('[6]Video Analysis'!$B$394="","",'[6]Video Analysis'!$B$394)</f>
        <v/>
      </c>
      <c r="B42" s="15" t="str">
        <f>IF('[6]Video Analysis'!$Q$394="","",'[6]Video Analysis'!$Q$394)</f>
        <v/>
      </c>
      <c r="C42" s="15" t="str">
        <f>IF('[6]Video Analysis'!$P$394="","",'[6]Video Analysis'!$P$394)</f>
        <v/>
      </c>
      <c r="D42" s="16" t="str">
        <f>IF('[6]Video Analysis'!$G$394="","",'[6]Video Analysis'!$G$394)</f>
        <v/>
      </c>
      <c r="E42" s="16" t="str">
        <f>IF('[6]Video Analysis'!$H$394="","",'[6]Video Analysis'!$H$394)</f>
        <v/>
      </c>
      <c r="F42" s="16" t="str">
        <f>IF('[6]Video Analysis'!$I$394="","",'[6]Video Analysis'!$I$394)</f>
        <v/>
      </c>
      <c r="G42" s="16" t="str">
        <f>IF('[6]Video Analysis'!$J$394="","",'[6]Video Analysis'!$J$394)</f>
        <v/>
      </c>
      <c r="H42" s="16" t="str">
        <f>IF('[6]Video Analysis'!$K$394="","",'[6]Video Analysis'!$K$394)</f>
        <v/>
      </c>
      <c r="I42" s="16" t="str">
        <f>IF('[6]Video Analysis'!$L$394="","",'[6]Video Analysis'!$L$394)</f>
        <v/>
      </c>
      <c r="J42" s="16" t="str">
        <f>IF('[6]Video Analysis'!$M$394="","",'[6]Video Analysis'!$M$394)</f>
        <v/>
      </c>
      <c r="K42" s="16" t="str">
        <f>IF('[6]Video Analysis'!$N$394="","",'[6]Video Analysis'!$N$394)</f>
        <v/>
      </c>
      <c r="L42" s="16" t="str">
        <f>IF('[6]Video Analysis'!$O$394="","",'[6]Video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IF('[6]Video Analysis'!$B$404="","",'[6]Video Analysis'!$B$404)</f>
        <v/>
      </c>
      <c r="B43" s="15" t="str">
        <f>IF('[6]Video Analysis'!$Q$404="","",'[6]Video Analysis'!$Q$404)</f>
        <v/>
      </c>
      <c r="C43" s="15" t="str">
        <f>IF('[6]Video Analysis'!$P$404="","",'[6]Video Analysis'!$P$404)</f>
        <v/>
      </c>
      <c r="D43" s="16" t="str">
        <f>IF('[6]Video Analysis'!$G$404="","",'[6]Video Analysis'!$G$404)</f>
        <v/>
      </c>
      <c r="E43" s="16" t="str">
        <f>IF('[6]Video Analysis'!$H$404="","",'[6]Video Analysis'!$H$404)</f>
        <v/>
      </c>
      <c r="F43" s="16" t="str">
        <f>IF('[6]Video Analysis'!$I$404="","",'[6]Video Analysis'!$I$404)</f>
        <v/>
      </c>
      <c r="G43" s="16" t="str">
        <f>IF('[6]Video Analysis'!$J$404="","",'[6]Video Analysis'!$J$404)</f>
        <v/>
      </c>
      <c r="H43" s="16" t="str">
        <f>IF('[6]Video Analysis'!$K$404="","",'[6]Video Analysis'!$K$404)</f>
        <v/>
      </c>
      <c r="I43" s="16" t="str">
        <f>IF('[6]Video Analysis'!$L$404="","",'[6]Video Analysis'!$L$404)</f>
        <v/>
      </c>
      <c r="J43" s="16" t="str">
        <f>IF('[6]Video Analysis'!$M$404="","",'[6]Video Analysis'!$M$404)</f>
        <v/>
      </c>
      <c r="K43" s="16" t="str">
        <f>IF('[6]Video Analysis'!$N$404="","",'[6]Video Analysis'!$N$404)</f>
        <v/>
      </c>
      <c r="L43" s="16" t="str">
        <f>IF('[6]Video Analysis'!$O$404="","",'[6]Video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IF('[6]Video Analysis'!$B$414="","",'[6]Video Analysis'!$B$414)</f>
        <v/>
      </c>
      <c r="B44" s="15" t="str">
        <f>IF('[6]Video Analysis'!$Q$414="","",'[6]Video Analysis'!$Q$414)</f>
        <v/>
      </c>
      <c r="C44" s="15" t="str">
        <f>IF('[6]Video Analysis'!$P$414="","",'[6]Video Analysis'!$P$414)</f>
        <v/>
      </c>
      <c r="D44" s="16" t="str">
        <f>IF('[6]Video Analysis'!$G$414="","",'[6]Video Analysis'!$G$414)</f>
        <v/>
      </c>
      <c r="E44" s="16" t="str">
        <f>IF('[6]Video Analysis'!$H$414="","",'[6]Video Analysis'!$H$414)</f>
        <v/>
      </c>
      <c r="F44" s="16" t="str">
        <f>IF('[6]Video Analysis'!$I$414="","",'[6]Video Analysis'!$I$414)</f>
        <v/>
      </c>
      <c r="G44" s="16" t="str">
        <f>IF('[6]Video Analysis'!$J$414="","",'[6]Video Analysis'!$J$414)</f>
        <v/>
      </c>
      <c r="H44" s="16" t="str">
        <f>IF('[6]Video Analysis'!$K$414="","",'[6]Video Analysis'!$K$414)</f>
        <v/>
      </c>
      <c r="I44" s="16" t="str">
        <f>IF('[6]Video Analysis'!$L$414="","",'[6]Video Analysis'!$L$414)</f>
        <v/>
      </c>
      <c r="J44" s="16" t="str">
        <f>IF('[6]Video Analysis'!$M$414="","",'[6]Video Analysis'!$M$414)</f>
        <v/>
      </c>
      <c r="K44" s="16" t="str">
        <f>IF('[6]Video Analysis'!$N$414="","",'[6]Video Analysis'!$N$414)</f>
        <v/>
      </c>
      <c r="L44" s="16" t="str">
        <f>IF('[6]Video Analysis'!$O$414="","",'[6]Video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IF('[6]Video Analysis'!$B$424="","",'[6]Video Analysis'!$B$424)</f>
        <v/>
      </c>
      <c r="B45" s="15" t="str">
        <f>IF('[6]Video Analysis'!$Q$424="","",'[6]Video Analysis'!$Q$424)</f>
        <v/>
      </c>
      <c r="C45" s="15" t="str">
        <f>IF('[6]Video Analysis'!$P$424="","",'[6]Video Analysis'!$P$424)</f>
        <v/>
      </c>
      <c r="D45" s="16" t="str">
        <f>IF('[6]Video Analysis'!$G$424="","",'[6]Video Analysis'!$G$424)</f>
        <v/>
      </c>
      <c r="E45" s="16" t="str">
        <f>IF('[6]Video Analysis'!$H$424="","",'[6]Video Analysis'!$H$424)</f>
        <v/>
      </c>
      <c r="F45" s="16" t="str">
        <f>IF('[6]Video Analysis'!$I$424="","",'[6]Video Analysis'!$I$424)</f>
        <v/>
      </c>
      <c r="G45" s="16" t="str">
        <f>IF('[6]Video Analysis'!$J$424="","",'[6]Video Analysis'!$J$424)</f>
        <v/>
      </c>
      <c r="H45" s="16" t="str">
        <f>IF('[6]Video Analysis'!$K$424="","",'[6]Video Analysis'!$K$424)</f>
        <v/>
      </c>
      <c r="I45" s="16" t="str">
        <f>IF('[6]Video Analysis'!$L$424="","",'[6]Video Analysis'!$L$424)</f>
        <v/>
      </c>
      <c r="J45" s="16" t="str">
        <f>IF('[6]Video Analysis'!$M$424="","",'[6]Video Analysis'!$M$424)</f>
        <v/>
      </c>
      <c r="K45" s="16" t="str">
        <f>IF('[6]Video Analysis'!$N$424="","",'[6]Video Analysis'!$N$424)</f>
        <v/>
      </c>
      <c r="L45" s="16" t="str">
        <f>IF('[6]Video Analysis'!$O$424="","",'[6]Video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IF('[6]Video Analysis'!$B$434="","",'[6]Video Analysis'!$B$434)</f>
        <v/>
      </c>
      <c r="B46" s="15" t="str">
        <f>IF('[6]Video Analysis'!$Q$434="","",'[6]Video Analysis'!$Q$434)</f>
        <v/>
      </c>
      <c r="C46" s="15" t="str">
        <f>IF('[6]Video Analysis'!$P$434="","",'[6]Video Analysis'!$P$434)</f>
        <v/>
      </c>
      <c r="D46" s="16" t="str">
        <f>IF('[6]Video Analysis'!$G$434="","",'[6]Video Analysis'!$G$434)</f>
        <v/>
      </c>
      <c r="E46" s="16" t="str">
        <f>IF('[6]Video Analysis'!$H$434="","",'[6]Video Analysis'!$H$434)</f>
        <v/>
      </c>
      <c r="F46" s="16" t="str">
        <f>IF('[6]Video Analysis'!$I$434="","",'[6]Video Analysis'!$I$434)</f>
        <v/>
      </c>
      <c r="G46" s="16" t="str">
        <f>IF('[6]Video Analysis'!$J$434="","",'[6]Video Analysis'!$J$434)</f>
        <v/>
      </c>
      <c r="H46" s="16" t="str">
        <f>IF('[6]Video Analysis'!$K$434="","",'[6]Video Analysis'!$K$434)</f>
        <v/>
      </c>
      <c r="I46" s="16" t="str">
        <f>IF('[6]Video Analysis'!$L$434="","",'[6]Video Analysis'!$L$434)</f>
        <v/>
      </c>
      <c r="J46" s="16" t="str">
        <f>IF('[6]Video Analysis'!$M$434="","",'[6]Video Analysis'!$M$434)</f>
        <v/>
      </c>
      <c r="K46" s="16" t="str">
        <f>IF('[6]Video Analysis'!$N$434="","",'[6]Video Analysis'!$N$434)</f>
        <v/>
      </c>
      <c r="L46" s="16" t="str">
        <f>IF('[6]Video Analysis'!$O$434="","",'[6]Video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IF('[6]Video Analysis'!$B$444="","",'[6]Video Analysis'!$B$444)</f>
        <v/>
      </c>
      <c r="B47" s="15" t="str">
        <f>IF('[6]Video Analysis'!$Q$444="","",'[6]Video Analysis'!$Q$444)</f>
        <v/>
      </c>
      <c r="C47" s="15" t="str">
        <f>IF('[6]Video Analysis'!$P$444="","",'[6]Video Analysis'!$P$444)</f>
        <v/>
      </c>
      <c r="D47" s="16" t="str">
        <f>IF('[6]Video Analysis'!$G$444="","",'[6]Video Analysis'!$G$444)</f>
        <v/>
      </c>
      <c r="E47" s="16" t="str">
        <f>IF('[6]Video Analysis'!$H$444="","",'[6]Video Analysis'!$H$444)</f>
        <v/>
      </c>
      <c r="F47" s="16" t="str">
        <f>IF('[6]Video Analysis'!$I$444="","",'[6]Video Analysis'!$I$444)</f>
        <v/>
      </c>
      <c r="G47" s="16" t="str">
        <f>IF('[6]Video Analysis'!$J$444="","",'[6]Video Analysis'!$J$444)</f>
        <v/>
      </c>
      <c r="H47" s="16" t="str">
        <f>IF('[6]Video Analysis'!$K$444="","",'[6]Video Analysis'!$K$444)</f>
        <v/>
      </c>
      <c r="I47" s="16" t="str">
        <f>IF('[6]Video Analysis'!$L$444="","",'[6]Video Analysis'!$L$444)</f>
        <v/>
      </c>
      <c r="J47" s="16" t="str">
        <f>IF('[6]Video Analysis'!$M$444="","",'[6]Video Analysis'!$M$444)</f>
        <v/>
      </c>
      <c r="K47" s="16" t="str">
        <f>IF('[6]Video Analysis'!$N$444="","",'[6]Video Analysis'!$N$444)</f>
        <v/>
      </c>
      <c r="L47" s="16" t="str">
        <f>IF('[6]Video Analysis'!$O$444="","",'[6]Video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IF('[6]Video Analysis'!$B$454="","",'[6]Video Analysis'!$B$454)</f>
        <v/>
      </c>
      <c r="B48" s="15" t="str">
        <f>IF('[6]Video Analysis'!$Q$454="","",'[6]Video Analysis'!$Q$454)</f>
        <v/>
      </c>
      <c r="C48" s="15" t="str">
        <f>IF('[6]Video Analysis'!$P$454="","",'[6]Video Analysis'!$P$454)</f>
        <v/>
      </c>
      <c r="D48" s="16" t="str">
        <f>IF('[6]Video Analysis'!$G$454="","",'[6]Video Analysis'!$G$454)</f>
        <v/>
      </c>
      <c r="E48" s="16" t="str">
        <f>IF('[6]Video Analysis'!$H$454="","",'[6]Video Analysis'!$H$454)</f>
        <v/>
      </c>
      <c r="F48" s="16" t="str">
        <f>IF('[6]Video Analysis'!$I$454="","",'[6]Video Analysis'!$I$454)</f>
        <v/>
      </c>
      <c r="G48" s="16" t="str">
        <f>IF('[6]Video Analysis'!$J$454="","",'[6]Video Analysis'!$J$454)</f>
        <v/>
      </c>
      <c r="H48" s="16" t="str">
        <f>IF('[6]Video Analysis'!$K$454="","",'[6]Video Analysis'!$K$454)</f>
        <v/>
      </c>
      <c r="I48" s="16" t="str">
        <f>IF('[6]Video Analysis'!$L$454="","",'[6]Video Analysis'!$L$454)</f>
        <v/>
      </c>
      <c r="J48" s="16" t="str">
        <f>IF('[6]Video Analysis'!$M$454="","",'[6]Video Analysis'!$M$454)</f>
        <v/>
      </c>
      <c r="K48" s="16" t="str">
        <f>IF('[6]Video Analysis'!$N$454="","",'[6]Video Analysis'!$N$454)</f>
        <v/>
      </c>
      <c r="L48" s="16" t="str">
        <f>IF('[6]Video Analysis'!$O$454="","",'[6]Video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IF('[6]Video Analysis'!$B$464="","",'[6]Video Analysis'!$B$464)</f>
        <v/>
      </c>
      <c r="B49" s="15" t="str">
        <f>IF('[6]Video Analysis'!$Q$464="","",'[6]Video Analysis'!$Q$464)</f>
        <v/>
      </c>
      <c r="C49" s="15" t="str">
        <f>IF('[6]Video Analysis'!$P$464="","",'[6]Video Analysis'!$P$464)</f>
        <v/>
      </c>
      <c r="D49" s="16" t="str">
        <f>IF('[6]Video Analysis'!$G$464="","",'[6]Video Analysis'!$G$464)</f>
        <v/>
      </c>
      <c r="E49" s="16" t="str">
        <f>IF('[6]Video Analysis'!$H$464="","",'[6]Video Analysis'!$H$464)</f>
        <v/>
      </c>
      <c r="F49" s="16" t="str">
        <f>IF('[6]Video Analysis'!$I$464="","",'[6]Video Analysis'!$I$464)</f>
        <v/>
      </c>
      <c r="G49" s="16" t="str">
        <f>IF('[6]Video Analysis'!$J$464="","",'[6]Video Analysis'!$J$464)</f>
        <v/>
      </c>
      <c r="H49" s="16" t="str">
        <f>IF('[6]Video Analysis'!$K$464="","",'[6]Video Analysis'!$K$464)</f>
        <v/>
      </c>
      <c r="I49" s="16" t="str">
        <f>IF('[6]Video Analysis'!$L$464="","",'[6]Video Analysis'!$L$464)</f>
        <v/>
      </c>
      <c r="J49" s="16" t="str">
        <f>IF('[6]Video Analysis'!$M$464="","",'[6]Video Analysis'!$M$464)</f>
        <v/>
      </c>
      <c r="K49" s="16" t="str">
        <f>IF('[6]Video Analysis'!$N$464="","",'[6]Video Analysis'!$N$464)</f>
        <v/>
      </c>
      <c r="L49" s="16" t="str">
        <f>IF('[6]Video Analysis'!$O$464="","",'[6]Video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IF('[6]Video Analysis'!$B$474="","",'[6]Video Analysis'!$B$474)</f>
        <v/>
      </c>
      <c r="B50" s="15" t="str">
        <f>IF('[6]Video Analysis'!$Q$474="","",'[6]Video Analysis'!$Q$474)</f>
        <v/>
      </c>
      <c r="C50" s="15" t="str">
        <f>IF('[6]Video Analysis'!$P$474="","",'[6]Video Analysis'!$P$474)</f>
        <v/>
      </c>
      <c r="D50" s="16" t="str">
        <f>IF('[6]Video Analysis'!$G$474="","",'[6]Video Analysis'!$G$474)</f>
        <v/>
      </c>
      <c r="E50" s="16" t="str">
        <f>IF('[6]Video Analysis'!$H$474="","",'[6]Video Analysis'!$H$474)</f>
        <v/>
      </c>
      <c r="F50" s="16" t="str">
        <f>IF('[6]Video Analysis'!$I$474="","",'[6]Video Analysis'!$I$474)</f>
        <v/>
      </c>
      <c r="G50" s="16" t="str">
        <f>IF('[6]Video Analysis'!$J$474="","",'[6]Video Analysis'!$J$474)</f>
        <v/>
      </c>
      <c r="H50" s="16" t="str">
        <f>IF('[6]Video Analysis'!$K$474="","",'[6]Video Analysis'!$K$474)</f>
        <v/>
      </c>
      <c r="I50" s="16" t="str">
        <f>IF('[6]Video Analysis'!$L$474="","",'[6]Video Analysis'!$L$474)</f>
        <v/>
      </c>
      <c r="J50" s="16" t="str">
        <f>IF('[6]Video Analysis'!$M$474="","",'[6]Video Analysis'!$M$474)</f>
        <v/>
      </c>
      <c r="K50" s="16" t="str">
        <f>IF('[6]Video Analysis'!$N$474="","",'[6]Video Analysis'!$N$474)</f>
        <v/>
      </c>
      <c r="L50" s="16" t="str">
        <f>IF('[6]Video Analysis'!$O$474="","",'[6]Video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IF('[6]Video Analysis'!$B$484="","",'[6]Video Analysis'!$B$484)</f>
        <v/>
      </c>
      <c r="B51" s="15" t="str">
        <f>IF('[6]Video Analysis'!$Q$484="","",'[6]Video Analysis'!$Q$484)</f>
        <v/>
      </c>
      <c r="C51" s="15" t="str">
        <f>IF('[6]Video Analysis'!$P$484="","",'[6]Video Analysis'!$P$484)</f>
        <v/>
      </c>
      <c r="D51" s="16" t="str">
        <f>IF('[6]Video Analysis'!$G$484="","",'[6]Video Analysis'!$G$484)</f>
        <v/>
      </c>
      <c r="E51" s="16" t="str">
        <f>IF('[6]Video Analysis'!$H$484="","",'[6]Video Analysis'!$H$484)</f>
        <v/>
      </c>
      <c r="F51" s="16" t="str">
        <f>IF('[6]Video Analysis'!$I$484="","",'[6]Video Analysis'!$I$484)</f>
        <v/>
      </c>
      <c r="G51" s="16" t="str">
        <f>IF('[6]Video Analysis'!$J$484="","",'[6]Video Analysis'!$J$484)</f>
        <v/>
      </c>
      <c r="H51" s="16" t="str">
        <f>IF('[6]Video Analysis'!$K$484="","",'[6]Video Analysis'!$K$484)</f>
        <v/>
      </c>
      <c r="I51" s="16" t="str">
        <f>IF('[6]Video Analysis'!$L$484="","",'[6]Video Analysis'!$L$484)</f>
        <v/>
      </c>
      <c r="J51" s="16" t="str">
        <f>IF('[6]Video Analysis'!$M$484="","",'[6]Video Analysis'!$M$484)</f>
        <v/>
      </c>
      <c r="K51" s="16" t="str">
        <f>IF('[6]Video Analysis'!$N$484="","",'[6]Video Analysis'!$N$484)</f>
        <v/>
      </c>
      <c r="L51" s="16" t="str">
        <f>IF('[6]Video Analysis'!$O$484="","",'[6]Video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IF('[6]Video Analysis'!$B$494="","",'[6]Video Analysis'!$B$494)</f>
        <v/>
      </c>
      <c r="B52" s="15" t="str">
        <f>IF('[6]Video Analysis'!$Q$494="","",'[6]Video Analysis'!$Q$494)</f>
        <v/>
      </c>
      <c r="C52" s="15" t="str">
        <f>IF('[6]Video Analysis'!$P$494="","",'[6]Video Analysis'!$P$494)</f>
        <v/>
      </c>
      <c r="D52" s="16" t="str">
        <f>IF('[6]Video Analysis'!$G$494="","",'[6]Video Analysis'!$G$494)</f>
        <v/>
      </c>
      <c r="E52" s="16" t="str">
        <f>IF('[6]Video Analysis'!$H$494="","",'[6]Video Analysis'!$H$494)</f>
        <v/>
      </c>
      <c r="F52" s="16" t="str">
        <f>IF('[6]Video Analysis'!$I$494="","",'[6]Video Analysis'!$I$494)</f>
        <v/>
      </c>
      <c r="G52" s="16" t="str">
        <f>IF('[6]Video Analysis'!$J$494="","",'[6]Video Analysis'!$J$494)</f>
        <v/>
      </c>
      <c r="H52" s="16" t="str">
        <f>IF('[6]Video Analysis'!$K$494="","",'[6]Video Analysis'!$K$494)</f>
        <v/>
      </c>
      <c r="I52" s="16" t="str">
        <f>IF('[6]Video Analysis'!$L$494="","",'[6]Video Analysis'!$L$494)</f>
        <v/>
      </c>
      <c r="J52" s="16" t="str">
        <f>IF('[6]Video Analysis'!$M$494="","",'[6]Video Analysis'!$M$494)</f>
        <v/>
      </c>
      <c r="K52" s="16" t="str">
        <f>IF('[6]Video Analysis'!$N$494="","",'[6]Video Analysis'!$N$494)</f>
        <v/>
      </c>
      <c r="L52" s="16" t="str">
        <f>IF('[6]Video Analysis'!$O$494="","",'[6]Video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IF('[6]Video Analysis'!$B$504="","",'[6]Video Analysis'!$B$504)</f>
        <v/>
      </c>
      <c r="B53" s="15" t="str">
        <f>IF('[6]Video Analysis'!$Q$504="","",'[6]Video Analysis'!$Q$504)</f>
        <v/>
      </c>
      <c r="C53" s="15" t="str">
        <f>IF('[6]Video Analysis'!$P$504="","",'[6]Video Analysis'!$P$504)</f>
        <v/>
      </c>
      <c r="D53" s="16" t="str">
        <f>IF('[6]Video Analysis'!$G$504="","",'[6]Video Analysis'!$G$504)</f>
        <v/>
      </c>
      <c r="E53" s="16" t="str">
        <f>IF('[6]Video Analysis'!$H$504="","",'[6]Video Analysis'!$H$504)</f>
        <v/>
      </c>
      <c r="F53" s="16" t="str">
        <f>IF('[6]Video Analysis'!$I$504="","",'[6]Video Analysis'!$I$504)</f>
        <v/>
      </c>
      <c r="G53" s="16" t="str">
        <f>IF('[6]Video Analysis'!$J$504="","",'[6]Video Analysis'!$J$504)</f>
        <v/>
      </c>
      <c r="H53" s="16" t="str">
        <f>IF('[6]Video Analysis'!$K$504="","",'[6]Video Analysis'!$K$504)</f>
        <v/>
      </c>
      <c r="I53" s="16" t="str">
        <f>IF('[6]Video Analysis'!$L$504="","",'[6]Video Analysis'!$L$504)</f>
        <v/>
      </c>
      <c r="J53" s="16" t="str">
        <f>IF('[6]Video Analysis'!$M$504="","",'[6]Video Analysis'!$M$504)</f>
        <v/>
      </c>
      <c r="K53" s="16" t="str">
        <f>IF('[6]Video Analysis'!$N$504="","",'[6]Video Analysis'!$N$504)</f>
        <v/>
      </c>
      <c r="L53" s="16" t="str">
        <f>IF('[6]Video Analysis'!$O$504="","",'[6]Video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IF('[6]Video Analysis'!$B$514="","",'[6]Video Analysis'!$B$514)</f>
        <v/>
      </c>
      <c r="B54" s="15" t="str">
        <f>IF('[6]Video Analysis'!$Q$514="","",'[6]Video Analysis'!$Q$514)</f>
        <v/>
      </c>
      <c r="C54" s="15" t="str">
        <f>IF('[6]Video Analysis'!$P$514="","",'[6]Video Analysis'!$P$514)</f>
        <v/>
      </c>
      <c r="D54" s="16" t="str">
        <f>IF('[6]Video Analysis'!$G$514="","",'[6]Video Analysis'!$G$514)</f>
        <v/>
      </c>
      <c r="E54" s="16" t="str">
        <f>IF('[6]Video Analysis'!$H$514="","",'[6]Video Analysis'!$H$514)</f>
        <v/>
      </c>
      <c r="F54" s="16" t="str">
        <f>IF('[6]Video Analysis'!$I$514="","",'[6]Video Analysis'!$I$514)</f>
        <v/>
      </c>
      <c r="G54" s="16" t="str">
        <f>IF('[6]Video Analysis'!$J$514="","",'[6]Video Analysis'!$J$514)</f>
        <v/>
      </c>
      <c r="H54" s="16" t="str">
        <f>IF('[6]Video Analysis'!$K$514="","",'[6]Video Analysis'!$K$514)</f>
        <v/>
      </c>
      <c r="I54" s="16" t="str">
        <f>IF('[6]Video Analysis'!$L$514="","",'[6]Video Analysis'!$L$514)</f>
        <v/>
      </c>
      <c r="J54" s="16" t="str">
        <f>IF('[6]Video Analysis'!$M$514="","",'[6]Video Analysis'!$M$514)</f>
        <v/>
      </c>
      <c r="K54" s="16" t="str">
        <f>IF('[6]Video Analysis'!$N$514="","",'[6]Video Analysis'!$N$514)</f>
        <v/>
      </c>
      <c r="L54" s="16" t="str">
        <f>IF('[6]Video Analysis'!$O$514="","",'[6]Video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IF('[6]Video Analysis'!$B$524="","",'[6]Video Analysis'!$B$524)</f>
        <v/>
      </c>
      <c r="B55" s="15" t="str">
        <f>IF('[6]Video Analysis'!$Q$524="","",'[6]Video Analysis'!$Q$524)</f>
        <v/>
      </c>
      <c r="C55" s="15" t="str">
        <f>IF('[6]Video Analysis'!$P$524="","",'[6]Video Analysis'!$P$524)</f>
        <v/>
      </c>
      <c r="D55" s="16" t="str">
        <f>IF('[6]Video Analysis'!$G$524="","",'[6]Video Analysis'!$G$524)</f>
        <v/>
      </c>
      <c r="E55" s="16" t="str">
        <f>IF('[6]Video Analysis'!$H$524="","",'[6]Video Analysis'!$H$524)</f>
        <v/>
      </c>
      <c r="F55" s="16" t="str">
        <f>IF('[6]Video Analysis'!$I$524="","",'[6]Video Analysis'!$I$524)</f>
        <v/>
      </c>
      <c r="G55" s="16" t="str">
        <f>IF('[6]Video Analysis'!$J$524="","",'[6]Video Analysis'!$J$524)</f>
        <v/>
      </c>
      <c r="H55" s="16" t="str">
        <f>IF('[6]Video Analysis'!$K$524="","",'[6]Video Analysis'!$K$524)</f>
        <v/>
      </c>
      <c r="I55" s="16" t="str">
        <f>IF('[6]Video Analysis'!$L$524="","",'[6]Video Analysis'!$L$524)</f>
        <v/>
      </c>
      <c r="J55" s="16" t="str">
        <f>IF('[6]Video Analysis'!$M$524="","",'[6]Video Analysis'!$M$524)</f>
        <v/>
      </c>
      <c r="K55" s="16" t="str">
        <f>IF('[6]Video Analysis'!$N$524="","",'[6]Video Analysis'!$N$524)</f>
        <v/>
      </c>
      <c r="L55" s="16" t="str">
        <f>IF('[6]Video Analysis'!$O$524="","",'[6]Video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IF('[6]Video Analysis'!$B$534="","",'[6]Video Analysis'!$B$534)</f>
        <v/>
      </c>
      <c r="B56" s="15" t="str">
        <f>IF('[6]Video Analysis'!$Q$534="","",'[6]Video Analysis'!$Q$534)</f>
        <v/>
      </c>
      <c r="C56" s="15" t="str">
        <f>IF('[6]Video Analysis'!$P$534="","",'[6]Video Analysis'!$P$534)</f>
        <v/>
      </c>
      <c r="D56" s="16" t="str">
        <f>IF('[6]Video Analysis'!$G$534="","",'[6]Video Analysis'!$G$534)</f>
        <v/>
      </c>
      <c r="E56" s="16" t="str">
        <f>IF('[6]Video Analysis'!$H$534="","",'[6]Video Analysis'!$H$534)</f>
        <v/>
      </c>
      <c r="F56" s="16" t="str">
        <f>IF('[6]Video Analysis'!$I$534="","",'[6]Video Analysis'!$I$534)</f>
        <v/>
      </c>
      <c r="G56" s="16" t="str">
        <f>IF('[6]Video Analysis'!$J$534="","",'[6]Video Analysis'!$J$534)</f>
        <v/>
      </c>
      <c r="H56" s="16" t="str">
        <f>IF('[6]Video Analysis'!$K$534="","",'[6]Video Analysis'!$K$534)</f>
        <v/>
      </c>
      <c r="I56" s="16" t="str">
        <f>IF('[6]Video Analysis'!$L$534="","",'[6]Video Analysis'!$L$534)</f>
        <v/>
      </c>
      <c r="J56" s="16" t="str">
        <f>IF('[6]Video Analysis'!$M$534="","",'[6]Video Analysis'!$M$534)</f>
        <v/>
      </c>
      <c r="K56" s="16" t="str">
        <f>IF('[6]Video Analysis'!$N$534="","",'[6]Video Analysis'!$N$534)</f>
        <v/>
      </c>
      <c r="L56" s="16" t="str">
        <f>IF('[6]Video Analysis'!$O$534="","",'[6]Video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IF('[6]Video Analysis'!$B$544="","",'[6]Video Analysis'!$B$544)</f>
        <v/>
      </c>
      <c r="B57" s="15" t="str">
        <f>IF('[6]Video Analysis'!$Q$544="","",'[6]Video Analysis'!$Q$544)</f>
        <v/>
      </c>
      <c r="C57" s="15" t="str">
        <f>IF('[6]Video Analysis'!$P$544="","",'[6]Video Analysis'!$P$544)</f>
        <v/>
      </c>
      <c r="D57" s="16" t="str">
        <f>IF('[6]Video Analysis'!$G$544="","",'[6]Video Analysis'!$G$544)</f>
        <v/>
      </c>
      <c r="E57" s="16" t="str">
        <f>IF('[6]Video Analysis'!$H$544="","",'[6]Video Analysis'!$H$544)</f>
        <v/>
      </c>
      <c r="F57" s="16" t="str">
        <f>IF('[6]Video Analysis'!$I$544="","",'[6]Video Analysis'!$I$544)</f>
        <v/>
      </c>
      <c r="G57" s="16" t="str">
        <f>IF('[6]Video Analysis'!$J$544="","",'[6]Video Analysis'!$J$544)</f>
        <v/>
      </c>
      <c r="H57" s="16" t="str">
        <f>IF('[6]Video Analysis'!$K$544="","",'[6]Video Analysis'!$K$544)</f>
        <v/>
      </c>
      <c r="I57" s="16" t="str">
        <f>IF('[6]Video Analysis'!$L$544="","",'[6]Video Analysis'!$L$544)</f>
        <v/>
      </c>
      <c r="J57" s="16" t="str">
        <f>IF('[6]Video Analysis'!$M$544="","",'[6]Video Analysis'!$M$544)</f>
        <v/>
      </c>
      <c r="K57" s="16" t="str">
        <f>IF('[6]Video Analysis'!$N$544="","",'[6]Video Analysis'!$N$544)</f>
        <v/>
      </c>
      <c r="L57" s="16" t="str">
        <f>IF('[6]Video Analysis'!$O$544="","",'[6]Video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IF('[6]Video Analysis'!$B$554="","",'[6]Video Analysis'!$B$554)</f>
        <v/>
      </c>
      <c r="B58" s="15" t="str">
        <f>IF('[6]Video Analysis'!$Q$554="","",'[6]Video Analysis'!$Q$554)</f>
        <v/>
      </c>
      <c r="C58" s="15" t="str">
        <f>IF('[6]Video Analysis'!$P$554="","",'[6]Video Analysis'!$P$554)</f>
        <v/>
      </c>
      <c r="D58" s="16" t="str">
        <f>IF('[6]Video Analysis'!$G$554="","",'[6]Video Analysis'!$G$554)</f>
        <v/>
      </c>
      <c r="E58" s="16" t="str">
        <f>IF('[6]Video Analysis'!$H$554="","",'[6]Video Analysis'!$H$554)</f>
        <v/>
      </c>
      <c r="F58" s="16" t="str">
        <f>IF('[6]Video Analysis'!$I$554="","",'[6]Video Analysis'!$I$554)</f>
        <v/>
      </c>
      <c r="G58" s="16" t="str">
        <f>IF('[6]Video Analysis'!$J$554="","",'[6]Video Analysis'!$J$554)</f>
        <v/>
      </c>
      <c r="H58" s="16" t="str">
        <f>IF('[6]Video Analysis'!$K$554="","",'[6]Video Analysis'!$K$554)</f>
        <v/>
      </c>
      <c r="I58" s="16" t="str">
        <f>IF('[6]Video Analysis'!$L$554="","",'[6]Video Analysis'!$L$554)</f>
        <v/>
      </c>
      <c r="J58" s="16" t="str">
        <f>IF('[6]Video Analysis'!$M$554="","",'[6]Video Analysis'!$M$554)</f>
        <v/>
      </c>
      <c r="K58" s="16" t="str">
        <f>IF('[6]Video Analysis'!$N$554="","",'[6]Video Analysis'!$N$554)</f>
        <v/>
      </c>
      <c r="L58" s="16" t="str">
        <f>IF('[6]Video Analysis'!$O$554="","",'[6]Video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IF('[6]Video Analysis'!$B$564="","",'[6]Video Analysis'!$B$564)</f>
        <v/>
      </c>
      <c r="B59" s="15" t="str">
        <f>IF('[6]Video Analysis'!$Q$564="","",'[6]Video Analysis'!$Q$564)</f>
        <v/>
      </c>
      <c r="C59" s="15" t="str">
        <f>IF('[6]Video Analysis'!$P$564="","",'[6]Video Analysis'!$P$564)</f>
        <v/>
      </c>
      <c r="D59" s="16" t="str">
        <f>IF('[6]Video Analysis'!$G$564="","",'[6]Video Analysis'!$G$564)</f>
        <v/>
      </c>
      <c r="E59" s="16" t="str">
        <f>IF('[6]Video Analysis'!$H$564="","",'[6]Video Analysis'!$H$564)</f>
        <v/>
      </c>
      <c r="F59" s="16" t="str">
        <f>IF('[6]Video Analysis'!$I$564="","",'[6]Video Analysis'!$I$564)</f>
        <v/>
      </c>
      <c r="G59" s="16" t="str">
        <f>IF('[6]Video Analysis'!$J$564="","",'[6]Video Analysis'!$J$564)</f>
        <v/>
      </c>
      <c r="H59" s="16" t="str">
        <f>IF('[6]Video Analysis'!$K$564="","",'[6]Video Analysis'!$K$564)</f>
        <v/>
      </c>
      <c r="I59" s="16" t="str">
        <f>IF('[6]Video Analysis'!$L$564="","",'[6]Video Analysis'!$L$564)</f>
        <v/>
      </c>
      <c r="J59" s="16" t="str">
        <f>IF('[6]Video Analysis'!$M$564="","",'[6]Video Analysis'!$M$564)</f>
        <v/>
      </c>
      <c r="K59" s="16" t="str">
        <f>IF('[6]Video Analysis'!$N$564="","",'[6]Video Analysis'!$N$564)</f>
        <v/>
      </c>
      <c r="L59" s="16" t="str">
        <f>IF('[6]Video Analysis'!$O$564="","",'[6]Video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IF('[6]Video Analysis'!$B$574="","",'[6]Video Analysis'!$B$574)</f>
        <v/>
      </c>
      <c r="B60" s="15" t="str">
        <f>IF('[6]Video Analysis'!$Q$574="","",'[6]Video Analysis'!$Q$574)</f>
        <v/>
      </c>
      <c r="C60" s="15" t="str">
        <f>IF('[6]Video Analysis'!$P$574="","",'[6]Video Analysis'!$P$574)</f>
        <v/>
      </c>
      <c r="D60" s="16" t="str">
        <f>IF('[6]Video Analysis'!$G$574="","",'[6]Video Analysis'!$G$574)</f>
        <v/>
      </c>
      <c r="E60" s="16" t="str">
        <f>IF('[6]Video Analysis'!$H$574="","",'[6]Video Analysis'!$H$574)</f>
        <v/>
      </c>
      <c r="F60" s="16" t="str">
        <f>IF('[6]Video Analysis'!$I$574="","",'[6]Video Analysis'!$I$574)</f>
        <v/>
      </c>
      <c r="G60" s="16" t="str">
        <f>IF('[6]Video Analysis'!$J$574="","",'[6]Video Analysis'!$J$574)</f>
        <v/>
      </c>
      <c r="H60" s="16" t="str">
        <f>IF('[6]Video Analysis'!$K$574="","",'[6]Video Analysis'!$K$574)</f>
        <v/>
      </c>
      <c r="I60" s="16" t="str">
        <f>IF('[6]Video Analysis'!$L$574="","",'[6]Video Analysis'!$L$574)</f>
        <v/>
      </c>
      <c r="J60" s="16" t="str">
        <f>IF('[6]Video Analysis'!$M$574="","",'[6]Video Analysis'!$M$574)</f>
        <v/>
      </c>
      <c r="K60" s="16" t="str">
        <f>IF('[6]Video Analysis'!$N$574="","",'[6]Video Analysis'!$N$574)</f>
        <v/>
      </c>
      <c r="L60" s="16" t="str">
        <f>IF('[6]Video Analysis'!$O$574="","",'[6]Video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IF('[6]Video Analysis'!$B$584="","",'[6]Video Analysis'!$B$584)</f>
        <v/>
      </c>
      <c r="B61" s="15" t="str">
        <f>IF('[6]Video Analysis'!$Q$584="","",'[6]Video Analysis'!$Q$584)</f>
        <v/>
      </c>
      <c r="C61" s="15" t="str">
        <f>IF('[6]Video Analysis'!$P$584="","",'[6]Video Analysis'!$P$584)</f>
        <v/>
      </c>
      <c r="D61" s="16" t="str">
        <f>IF('[6]Video Analysis'!$G$584="","",'[6]Video Analysis'!$G$584)</f>
        <v/>
      </c>
      <c r="E61" s="16" t="str">
        <f>IF('[6]Video Analysis'!$H$584="","",'[6]Video Analysis'!$H$584)</f>
        <v/>
      </c>
      <c r="F61" s="16" t="str">
        <f>IF('[6]Video Analysis'!$I$584="","",'[6]Video Analysis'!$I$584)</f>
        <v/>
      </c>
      <c r="G61" s="16" t="str">
        <f>IF('[6]Video Analysis'!$J$584="","",'[6]Video Analysis'!$J$584)</f>
        <v/>
      </c>
      <c r="H61" s="16" t="str">
        <f>IF('[6]Video Analysis'!$K$584="","",'[6]Video Analysis'!$K$584)</f>
        <v/>
      </c>
      <c r="I61" s="16" t="str">
        <f>IF('[6]Video Analysis'!$L$584="","",'[6]Video Analysis'!$L$584)</f>
        <v/>
      </c>
      <c r="J61" s="16" t="str">
        <f>IF('[6]Video Analysis'!$M$584="","",'[6]Video Analysis'!$M$584)</f>
        <v/>
      </c>
      <c r="K61" s="16" t="str">
        <f>IF('[6]Video Analysis'!$N$584="","",'[6]Video Analysis'!$N$584)</f>
        <v/>
      </c>
      <c r="L61" s="16" t="str">
        <f>IF('[6]Video Analysis'!$O$584="","",'[6]Video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IF('[6]Video Analysis'!$B$594="","",'[6]Video Analysis'!$B$594)</f>
        <v/>
      </c>
      <c r="B62" s="15" t="str">
        <f>IF('[6]Video Analysis'!$Q$594="","",'[6]Video Analysis'!$Q$594)</f>
        <v/>
      </c>
      <c r="C62" s="15" t="str">
        <f>IF('[6]Video Analysis'!$P$594="","",'[6]Video Analysis'!$P$594)</f>
        <v/>
      </c>
      <c r="D62" s="16" t="str">
        <f>IF('[6]Video Analysis'!$G$594="","",'[6]Video Analysis'!$G$594)</f>
        <v/>
      </c>
      <c r="E62" s="16" t="str">
        <f>IF('[6]Video Analysis'!$H$594="","",'[6]Video Analysis'!$H$594)</f>
        <v/>
      </c>
      <c r="F62" s="16" t="str">
        <f>IF('[6]Video Analysis'!$I$594="","",'[6]Video Analysis'!$I$594)</f>
        <v/>
      </c>
      <c r="G62" s="16" t="str">
        <f>IF('[6]Video Analysis'!$J$594="","",'[6]Video Analysis'!$J$594)</f>
        <v/>
      </c>
      <c r="H62" s="16" t="str">
        <f>IF('[6]Video Analysis'!$K$594="","",'[6]Video Analysis'!$K$594)</f>
        <v/>
      </c>
      <c r="I62" s="16" t="str">
        <f>IF('[6]Video Analysis'!$L$594="","",'[6]Video Analysis'!$L$594)</f>
        <v/>
      </c>
      <c r="J62" s="16" t="str">
        <f>IF('[6]Video Analysis'!$M$594="","",'[6]Video Analysis'!$M$594)</f>
        <v/>
      </c>
      <c r="K62" s="16" t="str">
        <f>IF('[6]Video Analysis'!$N$594="","",'[6]Video Analysis'!$N$594)</f>
        <v/>
      </c>
      <c r="L62" s="16" t="str">
        <f>IF('[6]Video Analysis'!$O$594="","",'[6]Video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IF('[6]Video Analysis'!$B$604="","",'[6]Video Analysis'!$B$604)</f>
        <v/>
      </c>
      <c r="B63" s="15" t="str">
        <f>IF('[6]Video Analysis'!$Q$604="","",'[6]Video Analysis'!$Q$604)</f>
        <v/>
      </c>
      <c r="C63" s="15" t="str">
        <f>IF('[6]Video Analysis'!$P$604="","",'[6]Video Analysis'!$P$604)</f>
        <v/>
      </c>
      <c r="D63" s="16" t="str">
        <f>IF('[6]Video Analysis'!$G$604="","",'[6]Video Analysis'!$G$604)</f>
        <v/>
      </c>
      <c r="E63" s="16" t="str">
        <f>IF('[6]Video Analysis'!$H$604="","",'[6]Video Analysis'!$H$604)</f>
        <v/>
      </c>
      <c r="F63" s="16" t="str">
        <f>IF('[6]Video Analysis'!$I$604="","",'[6]Video Analysis'!$I$604)</f>
        <v/>
      </c>
      <c r="G63" s="16" t="str">
        <f>IF('[6]Video Analysis'!$J$604="","",'[6]Video Analysis'!$J$604)</f>
        <v/>
      </c>
      <c r="H63" s="16" t="str">
        <f>IF('[6]Video Analysis'!$K$604="","",'[6]Video Analysis'!$K$604)</f>
        <v/>
      </c>
      <c r="I63" s="16" t="str">
        <f>IF('[6]Video Analysis'!$L$604="","",'[6]Video Analysis'!$L$604)</f>
        <v/>
      </c>
      <c r="J63" s="16" t="str">
        <f>IF('[6]Video Analysis'!$M$604="","",'[6]Video Analysis'!$M$604)</f>
        <v/>
      </c>
      <c r="K63" s="16" t="str">
        <f>IF('[6]Video Analysis'!$N$604="","",'[6]Video Analysis'!$N$604)</f>
        <v/>
      </c>
      <c r="L63" s="16" t="str">
        <f>IF('[6]Video Analysis'!$O$604="","",'[6]Video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IF('[6]Video Analysis'!$B$614="","",'[6]Video Analysis'!$B$614)</f>
        <v/>
      </c>
      <c r="B64" s="15" t="str">
        <f>IF('[6]Video Analysis'!$Q$614="","",'[6]Video Analysis'!$Q$614)</f>
        <v/>
      </c>
      <c r="C64" s="15" t="str">
        <f>IF('[6]Video Analysis'!$P$614="","",'[6]Video Analysis'!$P$614)</f>
        <v/>
      </c>
      <c r="D64" s="16" t="str">
        <f>IF('[6]Video Analysis'!$G$614="","",'[6]Video Analysis'!$G$614)</f>
        <v/>
      </c>
      <c r="E64" s="16" t="str">
        <f>IF('[6]Video Analysis'!$H$614="","",'[6]Video Analysis'!$H$614)</f>
        <v/>
      </c>
      <c r="F64" s="16" t="str">
        <f>IF('[6]Video Analysis'!$I$614="","",'[6]Video Analysis'!$I$614)</f>
        <v/>
      </c>
      <c r="G64" s="16" t="str">
        <f>IF('[6]Video Analysis'!$J$614="","",'[6]Video Analysis'!$J$614)</f>
        <v/>
      </c>
      <c r="H64" s="16" t="str">
        <f>IF('[6]Video Analysis'!$K$614="","",'[6]Video Analysis'!$K$614)</f>
        <v/>
      </c>
      <c r="I64" s="16" t="str">
        <f>IF('[6]Video Analysis'!$L$614="","",'[6]Video Analysis'!$L$614)</f>
        <v/>
      </c>
      <c r="J64" s="16" t="str">
        <f>IF('[6]Video Analysis'!$M$614="","",'[6]Video Analysis'!$M$614)</f>
        <v/>
      </c>
      <c r="K64" s="16" t="str">
        <f>IF('[6]Video Analysis'!$N$614="","",'[6]Video Analysis'!$N$614)</f>
        <v/>
      </c>
      <c r="L64" s="16" t="str">
        <f>IF('[6]Video Analysis'!$O$614="","",'[6]Video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IF('[6]Video Analysis'!$B$624="","",'[6]Video Analysis'!$B$624)</f>
        <v/>
      </c>
      <c r="B65" s="15" t="str">
        <f>IF('[6]Video Analysis'!$Q$624="","",'[6]Video Analysis'!$Q$624)</f>
        <v/>
      </c>
      <c r="C65" s="15" t="str">
        <f>IF('[6]Video Analysis'!$P$624="","",'[6]Video Analysis'!$P$624)</f>
        <v/>
      </c>
      <c r="D65" s="16" t="str">
        <f>IF('[6]Video Analysis'!$G$624="","",'[6]Video Analysis'!$G$624)</f>
        <v/>
      </c>
      <c r="E65" s="16" t="str">
        <f>IF('[6]Video Analysis'!$H$624="","",'[6]Video Analysis'!$H$624)</f>
        <v/>
      </c>
      <c r="F65" s="16" t="str">
        <f>IF('[6]Video Analysis'!$I$624="","",'[6]Video Analysis'!$I$624)</f>
        <v/>
      </c>
      <c r="G65" s="16" t="str">
        <f>IF('[6]Video Analysis'!$J$624="","",'[6]Video Analysis'!$J$624)</f>
        <v/>
      </c>
      <c r="H65" s="16" t="str">
        <f>IF('[6]Video Analysis'!$K$624="","",'[6]Video Analysis'!$K$624)</f>
        <v/>
      </c>
      <c r="I65" s="16" t="str">
        <f>IF('[6]Video Analysis'!$L$624="","",'[6]Video Analysis'!$L$624)</f>
        <v/>
      </c>
      <c r="J65" s="16" t="str">
        <f>IF('[6]Video Analysis'!$M$624="","",'[6]Video Analysis'!$M$624)</f>
        <v/>
      </c>
      <c r="K65" s="16" t="str">
        <f>IF('[6]Video Analysis'!$N$624="","",'[6]Video Analysis'!$N$624)</f>
        <v/>
      </c>
      <c r="L65" s="16" t="str">
        <f>IF('[6]Video Analysis'!$O$624="","",'[6]Video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IF('[6]Video Analysis'!$B$634="","",'[6]Video Analysis'!$B$634)</f>
        <v/>
      </c>
      <c r="B66" s="15" t="str">
        <f>IF('[6]Video Analysis'!$Q$634="","",'[6]Video Analysis'!$Q$634)</f>
        <v/>
      </c>
      <c r="C66" s="15" t="str">
        <f>IF('[6]Video Analysis'!$P$634="","",'[6]Video Analysis'!$P$634)</f>
        <v/>
      </c>
      <c r="D66" s="16" t="str">
        <f>IF('[6]Video Analysis'!$G$634="","",'[6]Video Analysis'!$G$634)</f>
        <v/>
      </c>
      <c r="E66" s="16" t="str">
        <f>IF('[6]Video Analysis'!$H$634="","",'[6]Video Analysis'!$H$634)</f>
        <v/>
      </c>
      <c r="F66" s="16" t="str">
        <f>IF('[6]Video Analysis'!$I$634="","",'[6]Video Analysis'!$I$634)</f>
        <v/>
      </c>
      <c r="G66" s="16" t="str">
        <f>IF('[6]Video Analysis'!$J$634="","",'[6]Video Analysis'!$J$634)</f>
        <v/>
      </c>
      <c r="H66" s="16" t="str">
        <f>IF('[6]Video Analysis'!$K$634="","",'[6]Video Analysis'!$K$634)</f>
        <v/>
      </c>
      <c r="I66" s="16" t="str">
        <f>IF('[6]Video Analysis'!$L$634="","",'[6]Video Analysis'!$L$634)</f>
        <v/>
      </c>
      <c r="J66" s="16" t="str">
        <f>IF('[6]Video Analysis'!$M$634="","",'[6]Video Analysis'!$M$634)</f>
        <v/>
      </c>
      <c r="K66" s="16" t="str">
        <f>IF('[6]Video Analysis'!$N$634="","",'[6]Video Analysis'!$N$634)</f>
        <v/>
      </c>
      <c r="L66" s="16" t="str">
        <f>IF('[6]Video Analysis'!$O$634="","",'[6]Video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IF('[6]Video Analysis'!$B$644="","",'[6]Video Analysis'!$B$644)</f>
        <v/>
      </c>
      <c r="B67" s="15" t="str">
        <f>IF('[6]Video Analysis'!$Q$644="","",'[6]Video Analysis'!$Q$644)</f>
        <v/>
      </c>
      <c r="C67" s="15" t="str">
        <f>IF('[6]Video Analysis'!$P$644="","",'[6]Video Analysis'!$P$644)</f>
        <v/>
      </c>
      <c r="D67" s="16" t="str">
        <f>IF('[6]Video Analysis'!$G$644="","",'[6]Video Analysis'!$G$644)</f>
        <v/>
      </c>
      <c r="E67" s="16" t="str">
        <f>IF('[6]Video Analysis'!$H$644="","",'[6]Video Analysis'!$H$644)</f>
        <v/>
      </c>
      <c r="F67" s="16" t="str">
        <f>IF('[6]Video Analysis'!$I$644="","",'[6]Video Analysis'!$I$644)</f>
        <v/>
      </c>
      <c r="G67" s="16" t="str">
        <f>IF('[6]Video Analysis'!$J$644="","",'[6]Video Analysis'!$J$644)</f>
        <v/>
      </c>
      <c r="H67" s="16" t="str">
        <f>IF('[6]Video Analysis'!$K$644="","",'[6]Video Analysis'!$K$644)</f>
        <v/>
      </c>
      <c r="I67" s="16" t="str">
        <f>IF('[6]Video Analysis'!$L$644="","",'[6]Video Analysis'!$L$644)</f>
        <v/>
      </c>
      <c r="J67" s="16" t="str">
        <f>IF('[6]Video Analysis'!$M$644="","",'[6]Video Analysis'!$M$644)</f>
        <v/>
      </c>
      <c r="K67" s="16" t="str">
        <f>IF('[6]Video Analysis'!$N$644="","",'[6]Video Analysis'!$N$644)</f>
        <v/>
      </c>
      <c r="L67" s="16" t="str">
        <f>IF('[6]Video Analysis'!$O$644="","",'[6]Video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IF('[6]Video Analysis'!$B$654="","",'[6]Video Analysis'!$B$654)</f>
        <v/>
      </c>
      <c r="B68" s="15" t="str">
        <f>IF('[6]Video Analysis'!$Q$654="","",'[6]Video Analysis'!$Q$654)</f>
        <v/>
      </c>
      <c r="C68" s="15" t="str">
        <f>IF('[6]Video Analysis'!$P$654="","",'[6]Video Analysis'!$P$654)</f>
        <v/>
      </c>
      <c r="D68" s="16" t="str">
        <f>IF('[6]Video Analysis'!$G$654="","",'[6]Video Analysis'!$G$654)</f>
        <v/>
      </c>
      <c r="E68" s="16" t="str">
        <f>IF('[6]Video Analysis'!$H$654="","",'[6]Video Analysis'!$H$654)</f>
        <v/>
      </c>
      <c r="F68" s="16" t="str">
        <f>IF('[6]Video Analysis'!$I$654="","",'[6]Video Analysis'!$I$654)</f>
        <v/>
      </c>
      <c r="G68" s="16" t="str">
        <f>IF('[6]Video Analysis'!$J$654="","",'[6]Video Analysis'!$J$654)</f>
        <v/>
      </c>
      <c r="H68" s="16" t="str">
        <f>IF('[6]Video Analysis'!$K$654="","",'[6]Video Analysis'!$K$654)</f>
        <v/>
      </c>
      <c r="I68" s="16" t="str">
        <f>IF('[6]Video Analysis'!$L$654="","",'[6]Video Analysis'!$L$654)</f>
        <v/>
      </c>
      <c r="J68" s="16" t="str">
        <f>IF('[6]Video Analysis'!$M$654="","",'[6]Video Analysis'!$M$654)</f>
        <v/>
      </c>
      <c r="K68" s="16" t="str">
        <f>IF('[6]Video Analysis'!$N$654="","",'[6]Video Analysis'!$N$654)</f>
        <v/>
      </c>
      <c r="L68" s="16" t="str">
        <f>IF('[6]Video Analysis'!$O$654="","",'[6]Video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IF('[6]Video Analysis'!$B$664="","",'[6]Video Analysis'!$B$664)</f>
        <v/>
      </c>
      <c r="B69" s="15" t="str">
        <f>IF('[6]Video Analysis'!$Q$664="","",'[6]Video Analysis'!$Q$664)</f>
        <v/>
      </c>
      <c r="C69" s="15" t="str">
        <f>IF('[6]Video Analysis'!$P$664="","",'[6]Video Analysis'!$P$664)</f>
        <v/>
      </c>
      <c r="D69" s="16" t="str">
        <f>IF('[6]Video Analysis'!$G$664="","",'[6]Video Analysis'!$G$664)</f>
        <v/>
      </c>
      <c r="E69" s="16" t="str">
        <f>IF('[6]Video Analysis'!$H$664="","",'[6]Video Analysis'!$H$664)</f>
        <v/>
      </c>
      <c r="F69" s="16" t="str">
        <f>IF('[6]Video Analysis'!$I$664="","",'[6]Video Analysis'!$I$664)</f>
        <v/>
      </c>
      <c r="G69" s="16" t="str">
        <f>IF('[6]Video Analysis'!$J$664="","",'[6]Video Analysis'!$J$664)</f>
        <v/>
      </c>
      <c r="H69" s="16" t="str">
        <f>IF('[6]Video Analysis'!$K$664="","",'[6]Video Analysis'!$K$664)</f>
        <v/>
      </c>
      <c r="I69" s="16" t="str">
        <f>IF('[6]Video Analysis'!$L$664="","",'[6]Video Analysis'!$L$664)</f>
        <v/>
      </c>
      <c r="J69" s="16" t="str">
        <f>IF('[6]Video Analysis'!$M$664="","",'[6]Video Analysis'!$M$664)</f>
        <v/>
      </c>
      <c r="K69" s="16" t="str">
        <f>IF('[6]Video Analysis'!$N$664="","",'[6]Video Analysis'!$N$664)</f>
        <v/>
      </c>
      <c r="L69" s="16" t="str">
        <f>IF('[6]Video Analysis'!$O$664="","",'[6]Video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IF('[6]Video Analysis'!$B$674="","",'[6]Video Analysis'!$B$674)</f>
        <v/>
      </c>
      <c r="B70" s="15" t="str">
        <f>IF('[6]Video Analysis'!$Q$674="","",'[6]Video Analysis'!$Q$674)</f>
        <v/>
      </c>
      <c r="C70" s="15" t="str">
        <f>IF('[6]Video Analysis'!$P$674="","",'[6]Video Analysis'!$P$674)</f>
        <v/>
      </c>
      <c r="D70" s="16" t="str">
        <f>IF('[6]Video Analysis'!$G$674="","",'[6]Video Analysis'!$G$674)</f>
        <v/>
      </c>
      <c r="E70" s="16" t="str">
        <f>IF('[6]Video Analysis'!$H$674="","",'[6]Video Analysis'!$H$674)</f>
        <v/>
      </c>
      <c r="F70" s="16" t="str">
        <f>IF('[6]Video Analysis'!$I$674="","",'[6]Video Analysis'!$I$674)</f>
        <v/>
      </c>
      <c r="G70" s="16" t="str">
        <f>IF('[6]Video Analysis'!$J$674="","",'[6]Video Analysis'!$J$674)</f>
        <v/>
      </c>
      <c r="H70" s="16" t="str">
        <f>IF('[6]Video Analysis'!$K$674="","",'[6]Video Analysis'!$K$674)</f>
        <v/>
      </c>
      <c r="I70" s="16" t="str">
        <f>IF('[6]Video Analysis'!$L$674="","",'[6]Video Analysis'!$L$674)</f>
        <v/>
      </c>
      <c r="J70" s="16" t="str">
        <f>IF('[6]Video Analysis'!$M$674="","",'[6]Video Analysis'!$M$674)</f>
        <v/>
      </c>
      <c r="K70" s="16" t="str">
        <f>IF('[6]Video Analysis'!$N$674="","",'[6]Video Analysis'!$N$674)</f>
        <v/>
      </c>
      <c r="L70" s="16" t="str">
        <f>IF('[6]Video Analysis'!$O$674="","",'[6]Video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IF('[6]Video Analysis'!$B$684="","",'[6]Video Analysis'!$B$684)</f>
        <v/>
      </c>
      <c r="B71" s="15" t="str">
        <f>IF('[6]Video Analysis'!$Q$684="","",'[6]Video Analysis'!$Q$684)</f>
        <v/>
      </c>
      <c r="C71" s="15" t="str">
        <f>IF('[6]Video Analysis'!$P$684="","",'[6]Video Analysis'!$P$684)</f>
        <v/>
      </c>
      <c r="D71" s="16" t="str">
        <f>IF('[6]Video Analysis'!$G$684="","",'[6]Video Analysis'!$G$684)</f>
        <v/>
      </c>
      <c r="E71" s="16" t="str">
        <f>IF('[6]Video Analysis'!$H$684="","",'[6]Video Analysis'!$H$684)</f>
        <v/>
      </c>
      <c r="F71" s="16" t="str">
        <f>IF('[6]Video Analysis'!$I$684="","",'[6]Video Analysis'!$I$684)</f>
        <v/>
      </c>
      <c r="G71" s="16" t="str">
        <f>IF('[6]Video Analysis'!$J$684="","",'[6]Video Analysis'!$J$684)</f>
        <v/>
      </c>
      <c r="H71" s="16" t="str">
        <f>IF('[6]Video Analysis'!$K$684="","",'[6]Video Analysis'!$K$684)</f>
        <v/>
      </c>
      <c r="I71" s="16" t="str">
        <f>IF('[6]Video Analysis'!$L$684="","",'[6]Video Analysis'!$L$684)</f>
        <v/>
      </c>
      <c r="J71" s="16" t="str">
        <f>IF('[6]Video Analysis'!$M$684="","",'[6]Video Analysis'!$M$684)</f>
        <v/>
      </c>
      <c r="K71" s="16" t="str">
        <f>IF('[6]Video Analysis'!$N$684="","",'[6]Video Analysis'!$N$684)</f>
        <v/>
      </c>
      <c r="L71" s="16" t="str">
        <f>IF('[6]Video Analysis'!$O$684="","",'[6]Video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IF('[6]Video Analysis'!$B$694="","",'[6]Video Analysis'!$B$694)</f>
        <v/>
      </c>
      <c r="B72" s="15" t="str">
        <f>IF('[6]Video Analysis'!$Q$694="","",'[6]Video Analysis'!$Q$694)</f>
        <v/>
      </c>
      <c r="C72" s="15" t="str">
        <f>IF('[6]Video Analysis'!$P$694="","",'[6]Video Analysis'!$P$694)</f>
        <v/>
      </c>
      <c r="D72" s="16" t="str">
        <f>IF('[6]Video Analysis'!$G$694="","",'[6]Video Analysis'!$G$694)</f>
        <v/>
      </c>
      <c r="E72" s="16" t="str">
        <f>IF('[6]Video Analysis'!$H$694="","",'[6]Video Analysis'!$H$694)</f>
        <v/>
      </c>
      <c r="F72" s="16" t="str">
        <f>IF('[6]Video Analysis'!$I$694="","",'[6]Video Analysis'!$I$694)</f>
        <v/>
      </c>
      <c r="G72" s="16" t="str">
        <f>IF('[6]Video Analysis'!$J$694="","",'[6]Video Analysis'!$J$694)</f>
        <v/>
      </c>
      <c r="H72" s="16" t="str">
        <f>IF('[6]Video Analysis'!$K$694="","",'[6]Video Analysis'!$K$694)</f>
        <v/>
      </c>
      <c r="I72" s="16" t="str">
        <f>IF('[6]Video Analysis'!$L$694="","",'[6]Video Analysis'!$L$694)</f>
        <v/>
      </c>
      <c r="J72" s="16" t="str">
        <f>IF('[6]Video Analysis'!$M$694="","",'[6]Video Analysis'!$M$694)</f>
        <v/>
      </c>
      <c r="K72" s="16" t="str">
        <f>IF('[6]Video Analysis'!$N$694="","",'[6]Video Analysis'!$N$694)</f>
        <v/>
      </c>
      <c r="L72" s="16" t="str">
        <f>IF('[6]Video Analysis'!$O$694="","",'[6]Video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983F-4338-4A0A-ACE3-971B486A0A7A}">
  <dimension ref="A1:AF102"/>
  <sheetViews>
    <sheetView tabSelected="1" workbookViewId="0"/>
  </sheetViews>
  <sheetFormatPr defaultColWidth="9.08984375" defaultRowHeight="14.5" x14ac:dyDescent="0.35"/>
  <cols>
    <col min="1" max="1" width="24.90625" style="1" customWidth="1"/>
    <col min="2" max="3" width="15.453125" style="27" customWidth="1"/>
    <col min="4" max="12" width="9.08984375" style="8"/>
    <col min="13" max="16" width="11.08984375" style="1" customWidth="1"/>
    <col min="17" max="18" width="9.08984375" style="1"/>
    <col min="19" max="19" width="16" style="1" bestFit="1" customWidth="1"/>
    <col min="20" max="30" width="8.453125" style="1" customWidth="1"/>
    <col min="31" max="31" width="20.1796875" style="5" customWidth="1"/>
    <col min="32" max="32" width="19.54296875" style="5" customWidth="1"/>
    <col min="33" max="16384" width="9.08984375" style="1"/>
  </cols>
  <sheetData>
    <row r="1" spans="1:32" x14ac:dyDescent="0.35">
      <c r="A1" s="1" t="str">
        <f>'[7]Video Analysis'!$A$1</f>
        <v>MAM_E_2021_08_04</v>
      </c>
      <c r="B1" s="2"/>
      <c r="C1" s="2"/>
      <c r="D1" s="3" t="str">
        <f>IF('[7]Video Analysis'!$G$2="","",'[7]Video Analysis'!$G$2)</f>
        <v>J Morrissey</v>
      </c>
      <c r="E1" s="3" t="str">
        <f>IF('[7]Video Analysis'!$H$2="","",'[7]Video Analysis'!$H$2)</f>
        <v>J Morrissey</v>
      </c>
      <c r="F1" s="3" t="str">
        <f>IF('[7]Video Analysis'!$I$2="","",'[7]Video Analysis'!$I$2)</f>
        <v>J Morrissey</v>
      </c>
      <c r="G1" s="3" t="str">
        <f>IF('[7]Video Analysis'!$J$2="","",'[7]Video Analysis'!$J$2)</f>
        <v>Abreu</v>
      </c>
      <c r="H1" s="3" t="str">
        <f>IF('[7]Video Analysis'!$K$2="","",'[7]Video Analysis'!$K$2)</f>
        <v>Abreu</v>
      </c>
      <c r="I1" s="3" t="str">
        <f>IF('[7]Video Analysis'!$L$2="","",'[7]Video Analysis'!$L$2)</f>
        <v>Abreu</v>
      </c>
      <c r="J1" s="3" t="str">
        <f>IF('[7]Video Analysis'!$M$2="","",'[7]Video Analysis'!$M$2)</f>
        <v>Abreu</v>
      </c>
      <c r="K1" s="3" t="str">
        <f>IF('[7]Video Analysis'!$N$2="","",'[7]Video Analysis'!$N$2)</f>
        <v>Abreu</v>
      </c>
      <c r="L1" s="3" t="str">
        <f>IF('[7]Video Analysis'!$O$2="","",'[7]Video Analysis'!$O$2)</f>
        <v>Abreu</v>
      </c>
      <c r="M1" s="1" t="s">
        <v>0</v>
      </c>
      <c r="N1" s="1" t="s">
        <v>0</v>
      </c>
      <c r="O1" s="1" t="s">
        <v>0</v>
      </c>
      <c r="P1" s="4">
        <v>5</v>
      </c>
      <c r="Q1" s="5" t="s">
        <v>1</v>
      </c>
      <c r="S1" s="6" t="s">
        <v>2</v>
      </c>
    </row>
    <row r="2" spans="1:32" ht="26" x14ac:dyDescent="0.35">
      <c r="A2" s="1" t="s">
        <v>3</v>
      </c>
      <c r="B2" s="7" t="s">
        <v>4</v>
      </c>
      <c r="C2" s="7" t="s">
        <v>5</v>
      </c>
      <c r="D2" s="3" t="str">
        <f>IF('[7]Video Analysis'!$G$3="","",'[7]Video Analysis'!$G$3)</f>
        <v>eelgrass</v>
      </c>
      <c r="E2" s="3" t="str">
        <f>IF('[7]Video Analysis'!$H$3="","",'[7]Video Analysis'!$H$3)</f>
        <v>macroalgae</v>
      </c>
      <c r="F2" s="3" t="str">
        <f>IF('[7]Video Analysis'!$I$3="","",'[7]Video Analysis'!$I$3)</f>
        <v>bare</v>
      </c>
      <c r="G2" s="3" t="str">
        <f>IF('[7]Video Analysis'!$J$3="","",'[7]Video Analysis'!$J$3)</f>
        <v>eelgrass</v>
      </c>
      <c r="H2" s="3" t="str">
        <f>IF('[7]Video Analysis'!$K$3="","",'[7]Video Analysis'!$K$3)</f>
        <v>macroalgae</v>
      </c>
      <c r="I2" s="3" t="str">
        <f>IF('[7]Video Analysis'!$L$3="","",'[7]Video Analysis'!$L$3)</f>
        <v>bare</v>
      </c>
      <c r="J2" s="3" t="str">
        <f>IF('[7]Video Analysis'!$M$3="","",'[7]Video Analysis'!$M$3)</f>
        <v>eelgrass</v>
      </c>
      <c r="K2" s="3" t="str">
        <f>IF('[7]Video Analysis'!$N$3="","",'[7]Video Analysis'!$N$3)</f>
        <v>macroalgae</v>
      </c>
      <c r="L2" s="3" t="str">
        <f>IF('[7]Video Analysis'!$O$3="","",'[7]Video Analysis'!$O$3)</f>
        <v>bare</v>
      </c>
      <c r="M2" s="8" t="str">
        <f>J2</f>
        <v>eelgrass</v>
      </c>
      <c r="N2" s="8" t="str">
        <f>K2</f>
        <v>macroalgae</v>
      </c>
      <c r="O2" s="8" t="str">
        <f>L2</f>
        <v>bare</v>
      </c>
      <c r="P2" s="9" t="s">
        <v>6</v>
      </c>
      <c r="S2" s="10" t="str">
        <f>A1</f>
        <v>MAM_E_2021_08_04</v>
      </c>
      <c r="T2" s="11" t="s">
        <v>7</v>
      </c>
      <c r="U2" s="11" t="s">
        <v>8</v>
      </c>
      <c r="V2" s="12" t="s">
        <v>9</v>
      </c>
      <c r="W2" s="12" t="s">
        <v>10</v>
      </c>
      <c r="X2" s="12" t="s">
        <v>11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3" t="s">
        <v>18</v>
      </c>
      <c r="AF2" s="13" t="s">
        <v>6</v>
      </c>
    </row>
    <row r="3" spans="1:32" x14ac:dyDescent="0.35">
      <c r="A3" s="14" t="str">
        <f>IF('[7]Video Analysis'!$B$4="","",'[7]Video Analysis'!$B$4)</f>
        <v/>
      </c>
      <c r="B3" s="15">
        <f>IF('[7]Video Analysis'!$Q$4="","",'[7]Video Analysis'!$Q$4)</f>
        <v>-73.734614308900007</v>
      </c>
      <c r="C3" s="15">
        <f>IF('[7]Video Analysis'!$P$4="","",'[7]Video Analysis'!$P$4)</f>
        <v>40.943245282399999</v>
      </c>
      <c r="D3" s="16">
        <f>IF('[7]Video Analysis'!$G$4="","",'[7]Video Analysis'!$G$4)</f>
        <v>0</v>
      </c>
      <c r="E3" s="16">
        <f>IF('[7]Video Analysis'!$H$4="","",'[7]Video Analysis'!$H$4)</f>
        <v>0</v>
      </c>
      <c r="F3" s="16">
        <f>IF('[7]Video Analysis'!$I$4="","",'[7]Video Analysis'!$I$4)</f>
        <v>100</v>
      </c>
      <c r="G3" s="16">
        <f>IF('[7]Video Analysis'!$J$4="","",'[7]Video Analysis'!$J$4)</f>
        <v>0</v>
      </c>
      <c r="H3" s="16">
        <f>IF('[7]Video Analysis'!$K$4="","",'[7]Video Analysis'!$K$4)</f>
        <v>0</v>
      </c>
      <c r="I3" s="16">
        <f>IF('[7]Video Analysis'!$L$4="","",'[7]Video Analysis'!$L$4)</f>
        <v>100</v>
      </c>
      <c r="J3" s="16">
        <f>IF('[7]Video Analysis'!$M$4="","",'[7]Video Analysis'!$M$4)</f>
        <v>0</v>
      </c>
      <c r="K3" s="16">
        <f>IF('[7]Video Analysis'!$N$4="","",'[7]Video Analysis'!$N$4)</f>
        <v>0</v>
      </c>
      <c r="L3" s="16">
        <f>IF('[7]Video Analysis'!$O$4="","",'[7]Video Analysis'!$O$4)</f>
        <v>100</v>
      </c>
      <c r="M3" s="17" t="str">
        <f>IF(D3="","",IF((MAX(D3,G3,J3)-MIN(D3,G3,J3))&gt;$P$1,"CHECK",""))</f>
        <v/>
      </c>
      <c r="N3" s="17" t="str">
        <f>IF(E3="","",IF((MAX(E3,H3,K3)-MIN(E3,H3,K3))&gt;$P$1,"CHECK",""))</f>
        <v/>
      </c>
      <c r="O3" s="17" t="str">
        <f>IF(F3="","",IF((MAX(F3,I3,L3)-MIN(F3,I3,L3))&gt;$P$1,"CHECK",""))</f>
        <v/>
      </c>
      <c r="P3" s="18"/>
      <c r="T3" s="19">
        <f>IF(B3="","",B3)</f>
        <v>-73.734614308900007</v>
      </c>
      <c r="U3" s="19">
        <f>IF(C3="","",C3)</f>
        <v>40.943245282399999</v>
      </c>
      <c r="V3" s="20">
        <f>IF(D3="","",IF(COUNT(D3,G3,J3)&lt;3,"analyze",AVERAGE(D3,G3,J3)))</f>
        <v>0</v>
      </c>
      <c r="W3" s="20">
        <f t="shared" ref="W3:X18" si="0">IF(E3="","",IF(COUNT(E3,H3,K3)&lt;3,"analyze",AVERAGE(E3,H3,K3)))</f>
        <v>0</v>
      </c>
      <c r="X3" s="20">
        <f t="shared" si="0"/>
        <v>100</v>
      </c>
      <c r="Y3" s="20">
        <f>IF(D3="","",IF(COUNT(D3,G3,J3)&lt;3,"analyze",STDEV(D3,G3,J3)))</f>
        <v>0</v>
      </c>
      <c r="Z3" s="20">
        <f t="shared" ref="Z3:AA18" si="1">IF(E3="","",IF(COUNT(E3,H3,K3)&lt;3,"analyze",STDEV(E3,H3,K3)))</f>
        <v>0</v>
      </c>
      <c r="AA3" s="20">
        <f t="shared" si="1"/>
        <v>0</v>
      </c>
      <c r="AB3" s="21" t="str">
        <f>IF(M3="","",M3)</f>
        <v/>
      </c>
      <c r="AC3" s="21" t="str">
        <f>IF(N3="","",N3)</f>
        <v/>
      </c>
      <c r="AD3" s="21" t="str">
        <f>IF(O3="","",O3)</f>
        <v/>
      </c>
      <c r="AE3" s="22" t="str">
        <f>IF(A3="","",A3)</f>
        <v/>
      </c>
      <c r="AF3" s="22" t="str">
        <f t="shared" ref="AF3:AF66" si="2">IF(P3="","",P3)</f>
        <v/>
      </c>
    </row>
    <row r="4" spans="1:32" x14ac:dyDescent="0.35">
      <c r="A4" s="14" t="str">
        <f>IF('[7]Video Analysis'!$B$14="","",'[7]Video Analysis'!$B$14)</f>
        <v/>
      </c>
      <c r="B4" s="15">
        <f>IF('[7]Video Analysis'!$Q$14="","",'[7]Video Analysis'!$Q$14)</f>
        <v>-73.734614308900007</v>
      </c>
      <c r="C4" s="15">
        <f>IF('[7]Video Analysis'!$P$14="","",'[7]Video Analysis'!$P$14)</f>
        <v>40.943245282399999</v>
      </c>
      <c r="D4" s="16">
        <f>IF('[7]Video Analysis'!$G$14="","",'[7]Video Analysis'!$G$14)</f>
        <v>0</v>
      </c>
      <c r="E4" s="16">
        <f>IF('[7]Video Analysis'!$H$14="","",'[7]Video Analysis'!$H$14)</f>
        <v>0</v>
      </c>
      <c r="F4" s="16">
        <f>IF('[7]Video Analysis'!$I$14="","",'[7]Video Analysis'!$I$14)</f>
        <v>100</v>
      </c>
      <c r="G4" s="16">
        <f>IF('[7]Video Analysis'!$J$14="","",'[7]Video Analysis'!$J$14)</f>
        <v>0</v>
      </c>
      <c r="H4" s="16">
        <f>IF('[7]Video Analysis'!$K$14="","",'[7]Video Analysis'!$K$14)</f>
        <v>0</v>
      </c>
      <c r="I4" s="16">
        <f>IF('[7]Video Analysis'!$L$14="","",'[7]Video Analysis'!$L$14)</f>
        <v>100</v>
      </c>
      <c r="J4" s="16">
        <f>IF('[7]Video Analysis'!$M$14="","",'[7]Video Analysis'!$M$14)</f>
        <v>0</v>
      </c>
      <c r="K4" s="16">
        <f>IF('[7]Video Analysis'!$N$14="","",'[7]Video Analysis'!$N$14)</f>
        <v>0</v>
      </c>
      <c r="L4" s="16">
        <f>IF('[7]Video Analysis'!$O$14="","",'[7]Video Analysis'!$O$14)</f>
        <v>100</v>
      </c>
      <c r="M4" s="17" t="str">
        <f t="shared" ref="M4:O67" si="3">IF(D4="","",IF((MAX(D4,G4,J4)-MIN(D4,G4,J4))&gt;$P$1,"CHECK",""))</f>
        <v/>
      </c>
      <c r="N4" s="17" t="str">
        <f t="shared" si="3"/>
        <v/>
      </c>
      <c r="O4" s="17" t="str">
        <f t="shared" si="3"/>
        <v/>
      </c>
      <c r="P4" s="17"/>
      <c r="T4" s="23">
        <f t="shared" ref="T4:U67" si="4">IF(B4="","",B4)</f>
        <v>-73.734614308900007</v>
      </c>
      <c r="U4" s="23">
        <f t="shared" si="4"/>
        <v>40.943245282399999</v>
      </c>
      <c r="V4" s="24">
        <f t="shared" ref="V4:X67" si="5">IF(D4="","",IF(COUNT(D4,G4,J4)&lt;3,"analyze",AVERAGE(D4,G4,J4)))</f>
        <v>0</v>
      </c>
      <c r="W4" s="24">
        <f t="shared" si="0"/>
        <v>0</v>
      </c>
      <c r="X4" s="24">
        <f t="shared" si="0"/>
        <v>100</v>
      </c>
      <c r="Y4" s="24">
        <f t="shared" ref="Y4:AA67" si="6">IF(D4="","",IF(COUNT(D4,G4,J4)&lt;3,"analyze",STDEV(D4,G4,J4)))</f>
        <v>0</v>
      </c>
      <c r="Z4" s="24">
        <f t="shared" si="1"/>
        <v>0</v>
      </c>
      <c r="AA4" s="24">
        <f t="shared" si="1"/>
        <v>0</v>
      </c>
      <c r="AB4" s="17" t="str">
        <f t="shared" ref="AB4:AD67" si="7">IF(M4="","",M4)</f>
        <v/>
      </c>
      <c r="AC4" s="17" t="str">
        <f t="shared" si="7"/>
        <v/>
      </c>
      <c r="AD4" s="17" t="str">
        <f t="shared" si="7"/>
        <v/>
      </c>
      <c r="AE4" s="25" t="str">
        <f t="shared" ref="AE4:AE67" si="8">IF(A4="","",A4)</f>
        <v/>
      </c>
      <c r="AF4" s="25" t="str">
        <f t="shared" si="2"/>
        <v/>
      </c>
    </row>
    <row r="5" spans="1:32" x14ac:dyDescent="0.35">
      <c r="A5" s="14" t="str">
        <f>IF('[7]Video Analysis'!$B$24="","",'[7]Video Analysis'!$B$24)</f>
        <v/>
      </c>
      <c r="B5" s="15">
        <f>IF('[7]Video Analysis'!$Q$24="","",'[7]Video Analysis'!$Q$24)</f>
        <v>-73.734614308900007</v>
      </c>
      <c r="C5" s="15">
        <f>IF('[7]Video Analysis'!$P$24="","",'[7]Video Analysis'!$P$24)</f>
        <v>40.943245282399999</v>
      </c>
      <c r="D5" s="16">
        <f>IF('[7]Video Analysis'!$G$24="","",'[7]Video Analysis'!$G$24)</f>
        <v>0</v>
      </c>
      <c r="E5" s="16">
        <f>IF('[7]Video Analysis'!$H$24="","",'[7]Video Analysis'!$H$24)</f>
        <v>0</v>
      </c>
      <c r="F5" s="16">
        <f>IF('[7]Video Analysis'!$I$24="","",'[7]Video Analysis'!$I$24)</f>
        <v>100</v>
      </c>
      <c r="G5" s="16">
        <f>IF('[7]Video Analysis'!$J$24="","",'[7]Video Analysis'!$J$24)</f>
        <v>0</v>
      </c>
      <c r="H5" s="16">
        <f>IF('[7]Video Analysis'!$K$24="","",'[7]Video Analysis'!$K$24)</f>
        <v>0</v>
      </c>
      <c r="I5" s="16">
        <f>IF('[7]Video Analysis'!$L$24="","",'[7]Video Analysis'!$L$24)</f>
        <v>100</v>
      </c>
      <c r="J5" s="16">
        <f>IF('[7]Video Analysis'!$M$24="","",'[7]Video Analysis'!$M$24)</f>
        <v>0</v>
      </c>
      <c r="K5" s="16">
        <f>IF('[7]Video Analysis'!$N$24="","",'[7]Video Analysis'!$N$24)</f>
        <v>0</v>
      </c>
      <c r="L5" s="16">
        <f>IF('[7]Video Analysis'!$O$24="","",'[7]Video Analysis'!$O$24)</f>
        <v>100</v>
      </c>
      <c r="M5" s="17" t="str">
        <f t="shared" si="3"/>
        <v/>
      </c>
      <c r="N5" s="17" t="str">
        <f t="shared" si="3"/>
        <v/>
      </c>
      <c r="O5" s="17" t="str">
        <f t="shared" si="3"/>
        <v/>
      </c>
      <c r="P5" s="17"/>
      <c r="T5" s="23">
        <f t="shared" si="4"/>
        <v>-73.734614308900007</v>
      </c>
      <c r="U5" s="23">
        <f t="shared" si="4"/>
        <v>40.943245282399999</v>
      </c>
      <c r="V5" s="24">
        <f t="shared" si="5"/>
        <v>0</v>
      </c>
      <c r="W5" s="24">
        <f t="shared" si="0"/>
        <v>0</v>
      </c>
      <c r="X5" s="24">
        <f t="shared" si="0"/>
        <v>100</v>
      </c>
      <c r="Y5" s="24">
        <f t="shared" si="6"/>
        <v>0</v>
      </c>
      <c r="Z5" s="24">
        <f t="shared" si="1"/>
        <v>0</v>
      </c>
      <c r="AA5" s="24">
        <f t="shared" si="1"/>
        <v>0</v>
      </c>
      <c r="AB5" s="17" t="str">
        <f t="shared" si="7"/>
        <v/>
      </c>
      <c r="AC5" s="17" t="str">
        <f t="shared" si="7"/>
        <v/>
      </c>
      <c r="AD5" s="17" t="str">
        <f t="shared" si="7"/>
        <v/>
      </c>
      <c r="AE5" s="25" t="str">
        <f t="shared" si="8"/>
        <v/>
      </c>
      <c r="AF5" s="25" t="str">
        <f t="shared" si="2"/>
        <v/>
      </c>
    </row>
    <row r="6" spans="1:32" x14ac:dyDescent="0.35">
      <c r="A6" s="14" t="str">
        <f>IF('[7]Video Analysis'!$B$34="","",'[7]Video Analysis'!$B$34)</f>
        <v/>
      </c>
      <c r="B6" s="15">
        <f>IF('[7]Video Analysis'!$Q$34="","",'[7]Video Analysis'!$Q$34)</f>
        <v>-73.734537530699996</v>
      </c>
      <c r="C6" s="15">
        <f>IF('[7]Video Analysis'!$P$34="","",'[7]Video Analysis'!$P$34)</f>
        <v>40.943212509150001</v>
      </c>
      <c r="D6" s="16">
        <f>IF('[7]Video Analysis'!$G$34="","",'[7]Video Analysis'!$G$34)</f>
        <v>0</v>
      </c>
      <c r="E6" s="16">
        <f>IF('[7]Video Analysis'!$H$34="","",'[7]Video Analysis'!$H$34)</f>
        <v>0</v>
      </c>
      <c r="F6" s="16">
        <f>IF('[7]Video Analysis'!$I$34="","",'[7]Video Analysis'!$I$34)</f>
        <v>100</v>
      </c>
      <c r="G6" s="16">
        <f>IF('[7]Video Analysis'!$J$34="","",'[7]Video Analysis'!$J$34)</f>
        <v>0</v>
      </c>
      <c r="H6" s="16">
        <f>IF('[7]Video Analysis'!$K$34="","",'[7]Video Analysis'!$K$34)</f>
        <v>0</v>
      </c>
      <c r="I6" s="16">
        <f>IF('[7]Video Analysis'!$L$34="","",'[7]Video Analysis'!$L$34)</f>
        <v>100</v>
      </c>
      <c r="J6" s="16">
        <f>IF('[7]Video Analysis'!$M$34="","",'[7]Video Analysis'!$M$34)</f>
        <v>0</v>
      </c>
      <c r="K6" s="16">
        <f>IF('[7]Video Analysis'!$N$34="","",'[7]Video Analysis'!$N$34)</f>
        <v>0</v>
      </c>
      <c r="L6" s="16">
        <f>IF('[7]Video Analysis'!$O$34="","",'[7]Video Analysis'!$O$34)</f>
        <v>100</v>
      </c>
      <c r="M6" s="17" t="str">
        <f t="shared" si="3"/>
        <v/>
      </c>
      <c r="N6" s="17" t="str">
        <f t="shared" si="3"/>
        <v/>
      </c>
      <c r="O6" s="17" t="str">
        <f t="shared" si="3"/>
        <v/>
      </c>
      <c r="P6" s="17"/>
      <c r="T6" s="23">
        <f t="shared" si="4"/>
        <v>-73.734537530699996</v>
      </c>
      <c r="U6" s="23">
        <f t="shared" si="4"/>
        <v>40.943212509150001</v>
      </c>
      <c r="V6" s="24">
        <f t="shared" si="5"/>
        <v>0</v>
      </c>
      <c r="W6" s="24">
        <f t="shared" si="0"/>
        <v>0</v>
      </c>
      <c r="X6" s="24">
        <f t="shared" si="0"/>
        <v>100</v>
      </c>
      <c r="Y6" s="24">
        <f t="shared" si="6"/>
        <v>0</v>
      </c>
      <c r="Z6" s="24">
        <f t="shared" si="1"/>
        <v>0</v>
      </c>
      <c r="AA6" s="24">
        <f t="shared" si="1"/>
        <v>0</v>
      </c>
      <c r="AB6" s="17" t="str">
        <f t="shared" si="7"/>
        <v/>
      </c>
      <c r="AC6" s="17" t="str">
        <f t="shared" si="7"/>
        <v/>
      </c>
      <c r="AD6" s="17" t="str">
        <f t="shared" si="7"/>
        <v/>
      </c>
      <c r="AE6" s="25" t="str">
        <f t="shared" si="8"/>
        <v/>
      </c>
      <c r="AF6" s="25" t="str">
        <f t="shared" si="2"/>
        <v/>
      </c>
    </row>
    <row r="7" spans="1:32" x14ac:dyDescent="0.35">
      <c r="A7" s="14" t="str">
        <f>IF('[7]Video Analysis'!$B$44="","",'[7]Video Analysis'!$B$44)</f>
        <v/>
      </c>
      <c r="B7" s="15">
        <f>IF('[7]Video Analysis'!$Q$44="","",'[7]Video Analysis'!$Q$44)</f>
        <v>-73.734537530699996</v>
      </c>
      <c r="C7" s="15">
        <f>IF('[7]Video Analysis'!$P$44="","",'[7]Video Analysis'!$P$44)</f>
        <v>40.943212509150001</v>
      </c>
      <c r="D7" s="16">
        <f>IF('[7]Video Analysis'!$G$44="","",'[7]Video Analysis'!$G$44)</f>
        <v>0</v>
      </c>
      <c r="E7" s="16">
        <f>IF('[7]Video Analysis'!$H$44="","",'[7]Video Analysis'!$H$44)</f>
        <v>0</v>
      </c>
      <c r="F7" s="16">
        <f>IF('[7]Video Analysis'!$I$44="","",'[7]Video Analysis'!$I$44)</f>
        <v>100</v>
      </c>
      <c r="G7" s="16">
        <f>IF('[7]Video Analysis'!$J$44="","",'[7]Video Analysis'!$J$44)</f>
        <v>0</v>
      </c>
      <c r="H7" s="16">
        <f>IF('[7]Video Analysis'!$K$44="","",'[7]Video Analysis'!$K$44)</f>
        <v>0</v>
      </c>
      <c r="I7" s="16">
        <f>IF('[7]Video Analysis'!$L$44="","",'[7]Video Analysis'!$L$44)</f>
        <v>100</v>
      </c>
      <c r="J7" s="16">
        <f>IF('[7]Video Analysis'!$M$44="","",'[7]Video Analysis'!$M$44)</f>
        <v>0</v>
      </c>
      <c r="K7" s="16">
        <f>IF('[7]Video Analysis'!$N$44="","",'[7]Video Analysis'!$N$44)</f>
        <v>0</v>
      </c>
      <c r="L7" s="16">
        <f>IF('[7]Video Analysis'!$O$44="","",'[7]Video Analysis'!$O$44)</f>
        <v>100</v>
      </c>
      <c r="M7" s="17" t="str">
        <f t="shared" si="3"/>
        <v/>
      </c>
      <c r="N7" s="17" t="str">
        <f t="shared" si="3"/>
        <v/>
      </c>
      <c r="O7" s="17" t="str">
        <f t="shared" si="3"/>
        <v/>
      </c>
      <c r="P7" s="17"/>
      <c r="T7" s="23">
        <f t="shared" si="4"/>
        <v>-73.734537530699996</v>
      </c>
      <c r="U7" s="23">
        <f t="shared" si="4"/>
        <v>40.943212509150001</v>
      </c>
      <c r="V7" s="24">
        <f t="shared" si="5"/>
        <v>0</v>
      </c>
      <c r="W7" s="24">
        <f t="shared" si="0"/>
        <v>0</v>
      </c>
      <c r="X7" s="24">
        <f t="shared" si="0"/>
        <v>100</v>
      </c>
      <c r="Y7" s="24">
        <f t="shared" si="6"/>
        <v>0</v>
      </c>
      <c r="Z7" s="24">
        <f t="shared" si="1"/>
        <v>0</v>
      </c>
      <c r="AA7" s="24">
        <f t="shared" si="1"/>
        <v>0</v>
      </c>
      <c r="AB7" s="17" t="str">
        <f t="shared" si="7"/>
        <v/>
      </c>
      <c r="AC7" s="17" t="str">
        <f t="shared" si="7"/>
        <v/>
      </c>
      <c r="AD7" s="17" t="str">
        <f t="shared" si="7"/>
        <v/>
      </c>
      <c r="AE7" s="25" t="str">
        <f t="shared" si="8"/>
        <v/>
      </c>
      <c r="AF7" s="25" t="str">
        <f t="shared" si="2"/>
        <v/>
      </c>
    </row>
    <row r="8" spans="1:32" x14ac:dyDescent="0.35">
      <c r="A8" s="14" t="str">
        <f>IF('[7]Video Analysis'!$B$54="","",'[7]Video Analysis'!$B$54)</f>
        <v/>
      </c>
      <c r="B8" s="15">
        <f>IF('[7]Video Analysis'!$Q$54="","",'[7]Video Analysis'!$Q$54)</f>
        <v>-73.734414945400005</v>
      </c>
      <c r="C8" s="15">
        <f>IF('[7]Video Analysis'!$P$54="","",'[7]Video Analysis'!$P$54)</f>
        <v>40.943215442799996</v>
      </c>
      <c r="D8" s="16">
        <f>IF('[7]Video Analysis'!$G$54="","",'[7]Video Analysis'!$G$54)</f>
        <v>0</v>
      </c>
      <c r="E8" s="16">
        <f>IF('[7]Video Analysis'!$H$54="","",'[7]Video Analysis'!$H$54)</f>
        <v>0</v>
      </c>
      <c r="F8" s="16">
        <f>IF('[7]Video Analysis'!$I$54="","",'[7]Video Analysis'!$I$54)</f>
        <v>100</v>
      </c>
      <c r="G8" s="16">
        <f>IF('[7]Video Analysis'!$J$54="","",'[7]Video Analysis'!$J$54)</f>
        <v>0</v>
      </c>
      <c r="H8" s="16">
        <f>IF('[7]Video Analysis'!$K$54="","",'[7]Video Analysis'!$K$54)</f>
        <v>0</v>
      </c>
      <c r="I8" s="16">
        <f>IF('[7]Video Analysis'!$L$54="","",'[7]Video Analysis'!$L$54)</f>
        <v>100</v>
      </c>
      <c r="J8" s="16">
        <f>IF('[7]Video Analysis'!$M$54="","",'[7]Video Analysis'!$M$54)</f>
        <v>0</v>
      </c>
      <c r="K8" s="16">
        <f>IF('[7]Video Analysis'!$N$54="","",'[7]Video Analysis'!$N$54)</f>
        <v>0</v>
      </c>
      <c r="L8" s="16">
        <f>IF('[7]Video Analysis'!$O$54="","",'[7]Video Analysis'!$O$54)</f>
        <v>100</v>
      </c>
      <c r="M8" s="17" t="str">
        <f t="shared" si="3"/>
        <v/>
      </c>
      <c r="N8" s="17" t="str">
        <f t="shared" si="3"/>
        <v/>
      </c>
      <c r="O8" s="17" t="str">
        <f t="shared" si="3"/>
        <v/>
      </c>
      <c r="P8" s="17"/>
      <c r="T8" s="23">
        <f t="shared" si="4"/>
        <v>-73.734414945400005</v>
      </c>
      <c r="U8" s="23">
        <f t="shared" si="4"/>
        <v>40.943215442799996</v>
      </c>
      <c r="V8" s="24">
        <f t="shared" si="5"/>
        <v>0</v>
      </c>
      <c r="W8" s="24">
        <f t="shared" si="0"/>
        <v>0</v>
      </c>
      <c r="X8" s="24">
        <f t="shared" si="0"/>
        <v>100</v>
      </c>
      <c r="Y8" s="24">
        <f t="shared" si="6"/>
        <v>0</v>
      </c>
      <c r="Z8" s="24">
        <f t="shared" si="1"/>
        <v>0</v>
      </c>
      <c r="AA8" s="24">
        <f t="shared" si="1"/>
        <v>0</v>
      </c>
      <c r="AB8" s="17" t="str">
        <f t="shared" si="7"/>
        <v/>
      </c>
      <c r="AC8" s="17" t="str">
        <f t="shared" si="7"/>
        <v/>
      </c>
      <c r="AD8" s="17" t="str">
        <f t="shared" si="7"/>
        <v/>
      </c>
      <c r="AE8" s="25" t="str">
        <f t="shared" si="8"/>
        <v/>
      </c>
      <c r="AF8" s="25" t="str">
        <f t="shared" si="2"/>
        <v/>
      </c>
    </row>
    <row r="9" spans="1:32" x14ac:dyDescent="0.35">
      <c r="A9" s="14" t="str">
        <f>IF('[7]Video Analysis'!$B$64="","",'[7]Video Analysis'!$B$64)</f>
        <v/>
      </c>
      <c r="B9" s="15">
        <f>IF('[7]Video Analysis'!$Q$64="","",'[7]Video Analysis'!$Q$64)</f>
        <v>-73.734414945400005</v>
      </c>
      <c r="C9" s="15">
        <f>IF('[7]Video Analysis'!$P$64="","",'[7]Video Analysis'!$P$64)</f>
        <v>40.943215442799996</v>
      </c>
      <c r="D9" s="16">
        <f>IF('[7]Video Analysis'!$G$64="","",'[7]Video Analysis'!$G$64)</f>
        <v>0</v>
      </c>
      <c r="E9" s="16">
        <f>IF('[7]Video Analysis'!$H$64="","",'[7]Video Analysis'!$H$64)</f>
        <v>0</v>
      </c>
      <c r="F9" s="16">
        <f>IF('[7]Video Analysis'!$I$64="","",'[7]Video Analysis'!$I$64)</f>
        <v>100</v>
      </c>
      <c r="G9" s="16">
        <f>IF('[7]Video Analysis'!$J$64="","",'[7]Video Analysis'!$J$64)</f>
        <v>0</v>
      </c>
      <c r="H9" s="16">
        <f>IF('[7]Video Analysis'!$K$64="","",'[7]Video Analysis'!$K$64)</f>
        <v>0</v>
      </c>
      <c r="I9" s="16">
        <f>IF('[7]Video Analysis'!$L$64="","",'[7]Video Analysis'!$L$64)</f>
        <v>100</v>
      </c>
      <c r="J9" s="16">
        <f>IF('[7]Video Analysis'!$M$64="","",'[7]Video Analysis'!$M$64)</f>
        <v>0</v>
      </c>
      <c r="K9" s="16">
        <f>IF('[7]Video Analysis'!$N$64="","",'[7]Video Analysis'!$N$64)</f>
        <v>0</v>
      </c>
      <c r="L9" s="16">
        <f>IF('[7]Video Analysis'!$O$64="","",'[7]Video Analysis'!$O$64)</f>
        <v>100</v>
      </c>
      <c r="M9" s="17" t="str">
        <f t="shared" si="3"/>
        <v/>
      </c>
      <c r="N9" s="17" t="str">
        <f t="shared" si="3"/>
        <v/>
      </c>
      <c r="O9" s="17" t="str">
        <f t="shared" si="3"/>
        <v/>
      </c>
      <c r="P9" s="17"/>
      <c r="T9" s="23">
        <f t="shared" si="4"/>
        <v>-73.734414945400005</v>
      </c>
      <c r="U9" s="23">
        <f t="shared" si="4"/>
        <v>40.943215442799996</v>
      </c>
      <c r="V9" s="24">
        <f t="shared" si="5"/>
        <v>0</v>
      </c>
      <c r="W9" s="24">
        <f t="shared" si="0"/>
        <v>0</v>
      </c>
      <c r="X9" s="24">
        <f t="shared" si="0"/>
        <v>100</v>
      </c>
      <c r="Y9" s="24">
        <f t="shared" si="6"/>
        <v>0</v>
      </c>
      <c r="Z9" s="24">
        <f t="shared" si="1"/>
        <v>0</v>
      </c>
      <c r="AA9" s="24">
        <f t="shared" si="1"/>
        <v>0</v>
      </c>
      <c r="AB9" s="17" t="str">
        <f t="shared" si="7"/>
        <v/>
      </c>
      <c r="AC9" s="17" t="str">
        <f t="shared" si="7"/>
        <v/>
      </c>
      <c r="AD9" s="17" t="str">
        <f t="shared" si="7"/>
        <v/>
      </c>
      <c r="AE9" s="25" t="str">
        <f t="shared" si="8"/>
        <v/>
      </c>
      <c r="AF9" s="25" t="str">
        <f t="shared" si="2"/>
        <v/>
      </c>
    </row>
    <row r="10" spans="1:32" x14ac:dyDescent="0.35">
      <c r="A10" s="14" t="str">
        <f>IF('[7]Video Analysis'!$B$74="","",'[7]Video Analysis'!$B$74)</f>
        <v/>
      </c>
      <c r="B10" s="15">
        <f>IF('[7]Video Analysis'!$Q$74="","",'[7]Video Analysis'!$Q$74)</f>
        <v>-73.734279787199995</v>
      </c>
      <c r="C10" s="15">
        <f>IF('[7]Video Analysis'!$P$74="","",'[7]Video Analysis'!$P$74)</f>
        <v>40.943242432550001</v>
      </c>
      <c r="D10" s="16">
        <f>IF('[7]Video Analysis'!$G$74="","",'[7]Video Analysis'!$G$74)</f>
        <v>0</v>
      </c>
      <c r="E10" s="16">
        <f>IF('[7]Video Analysis'!$H$74="","",'[7]Video Analysis'!$H$74)</f>
        <v>0</v>
      </c>
      <c r="F10" s="16">
        <f>IF('[7]Video Analysis'!$I$74="","",'[7]Video Analysis'!$I$74)</f>
        <v>100</v>
      </c>
      <c r="G10" s="16">
        <f>IF('[7]Video Analysis'!$J$74="","",'[7]Video Analysis'!$J$74)</f>
        <v>0</v>
      </c>
      <c r="H10" s="16">
        <f>IF('[7]Video Analysis'!$K$74="","",'[7]Video Analysis'!$K$74)</f>
        <v>0</v>
      </c>
      <c r="I10" s="16">
        <f>IF('[7]Video Analysis'!$L$74="","",'[7]Video Analysis'!$L$74)</f>
        <v>100</v>
      </c>
      <c r="J10" s="16">
        <f>IF('[7]Video Analysis'!$M$74="","",'[7]Video Analysis'!$M$74)</f>
        <v>0</v>
      </c>
      <c r="K10" s="16">
        <f>IF('[7]Video Analysis'!$N$74="","",'[7]Video Analysis'!$N$74)</f>
        <v>0</v>
      </c>
      <c r="L10" s="16">
        <f>IF('[7]Video Analysis'!$O$74="","",'[7]Video Analysis'!$O$74)</f>
        <v>100</v>
      </c>
      <c r="M10" s="17" t="str">
        <f t="shared" si="3"/>
        <v/>
      </c>
      <c r="N10" s="17" t="str">
        <f t="shared" si="3"/>
        <v/>
      </c>
      <c r="O10" s="17" t="str">
        <f t="shared" si="3"/>
        <v/>
      </c>
      <c r="P10" s="17"/>
      <c r="T10" s="23">
        <f t="shared" si="4"/>
        <v>-73.734279787199995</v>
      </c>
      <c r="U10" s="23">
        <f t="shared" si="4"/>
        <v>40.943242432550001</v>
      </c>
      <c r="V10" s="24">
        <f t="shared" si="5"/>
        <v>0</v>
      </c>
      <c r="W10" s="24">
        <f t="shared" si="0"/>
        <v>0</v>
      </c>
      <c r="X10" s="24">
        <f t="shared" si="0"/>
        <v>100</v>
      </c>
      <c r="Y10" s="24">
        <f t="shared" si="6"/>
        <v>0</v>
      </c>
      <c r="Z10" s="24">
        <f t="shared" si="1"/>
        <v>0</v>
      </c>
      <c r="AA10" s="24">
        <f t="shared" si="1"/>
        <v>0</v>
      </c>
      <c r="AB10" s="17" t="str">
        <f t="shared" si="7"/>
        <v/>
      </c>
      <c r="AC10" s="17" t="str">
        <f t="shared" si="7"/>
        <v/>
      </c>
      <c r="AD10" s="17" t="str">
        <f t="shared" si="7"/>
        <v/>
      </c>
      <c r="AE10" s="25" t="str">
        <f t="shared" si="8"/>
        <v/>
      </c>
      <c r="AF10" s="25" t="str">
        <f t="shared" si="2"/>
        <v/>
      </c>
    </row>
    <row r="11" spans="1:32" x14ac:dyDescent="0.35">
      <c r="A11" s="14" t="str">
        <f>IF('[7]Video Analysis'!$B$84="","",'[7]Video Analysis'!$B$84)</f>
        <v/>
      </c>
      <c r="B11" s="15">
        <f>IF('[7]Video Analysis'!$Q$84="","",'[7]Video Analysis'!$Q$84)</f>
        <v>-73.734279787199995</v>
      </c>
      <c r="C11" s="15">
        <f>IF('[7]Video Analysis'!$P$84="","",'[7]Video Analysis'!$P$84)</f>
        <v>40.943242432550001</v>
      </c>
      <c r="D11" s="16">
        <f>IF('[7]Video Analysis'!$G$84="","",'[7]Video Analysis'!$G$84)</f>
        <v>0</v>
      </c>
      <c r="E11" s="16">
        <f>IF('[7]Video Analysis'!$H$84="","",'[7]Video Analysis'!$H$84)</f>
        <v>0</v>
      </c>
      <c r="F11" s="16">
        <f>IF('[7]Video Analysis'!$I$84="","",'[7]Video Analysis'!$I$84)</f>
        <v>100</v>
      </c>
      <c r="G11" s="16">
        <f>IF('[7]Video Analysis'!$J$84="","",'[7]Video Analysis'!$J$84)</f>
        <v>0</v>
      </c>
      <c r="H11" s="16">
        <f>IF('[7]Video Analysis'!$K$84="","",'[7]Video Analysis'!$K$84)</f>
        <v>0</v>
      </c>
      <c r="I11" s="16">
        <f>IF('[7]Video Analysis'!$L$84="","",'[7]Video Analysis'!$L$84)</f>
        <v>100</v>
      </c>
      <c r="J11" s="16">
        <f>IF('[7]Video Analysis'!$M$84="","",'[7]Video Analysis'!$M$84)</f>
        <v>0</v>
      </c>
      <c r="K11" s="16">
        <f>IF('[7]Video Analysis'!$N$84="","",'[7]Video Analysis'!$N$84)</f>
        <v>0</v>
      </c>
      <c r="L11" s="16">
        <f>IF('[7]Video Analysis'!$O$84="","",'[7]Video Analysis'!$O$84)</f>
        <v>100</v>
      </c>
      <c r="M11" s="17" t="str">
        <f t="shared" si="3"/>
        <v/>
      </c>
      <c r="N11" s="17" t="str">
        <f t="shared" si="3"/>
        <v/>
      </c>
      <c r="O11" s="17" t="str">
        <f t="shared" si="3"/>
        <v/>
      </c>
      <c r="P11" s="17"/>
      <c r="T11" s="23">
        <f t="shared" si="4"/>
        <v>-73.734279787199995</v>
      </c>
      <c r="U11" s="23">
        <f t="shared" si="4"/>
        <v>40.943242432550001</v>
      </c>
      <c r="V11" s="24">
        <f t="shared" si="5"/>
        <v>0</v>
      </c>
      <c r="W11" s="24">
        <f t="shared" si="0"/>
        <v>0</v>
      </c>
      <c r="X11" s="24">
        <f t="shared" si="0"/>
        <v>100</v>
      </c>
      <c r="Y11" s="24">
        <f t="shared" si="6"/>
        <v>0</v>
      </c>
      <c r="Z11" s="24">
        <f t="shared" si="1"/>
        <v>0</v>
      </c>
      <c r="AA11" s="24">
        <f t="shared" si="1"/>
        <v>0</v>
      </c>
      <c r="AB11" s="17" t="str">
        <f t="shared" si="7"/>
        <v/>
      </c>
      <c r="AC11" s="17" t="str">
        <f t="shared" si="7"/>
        <v/>
      </c>
      <c r="AD11" s="17" t="str">
        <f t="shared" si="7"/>
        <v/>
      </c>
      <c r="AE11" s="25" t="str">
        <f t="shared" si="8"/>
        <v/>
      </c>
      <c r="AF11" s="25" t="str">
        <f t="shared" si="2"/>
        <v/>
      </c>
    </row>
    <row r="12" spans="1:32" x14ac:dyDescent="0.35">
      <c r="A12" s="14" t="str">
        <f>IF('[7]Video Analysis'!$B$94="","",'[7]Video Analysis'!$B$94)</f>
        <v/>
      </c>
      <c r="B12" s="15">
        <f>IF('[7]Video Analysis'!$Q$94="","",'[7]Video Analysis'!$Q$94)</f>
        <v>-73.734279787199995</v>
      </c>
      <c r="C12" s="15">
        <f>IF('[7]Video Analysis'!$P$94="","",'[7]Video Analysis'!$P$94)</f>
        <v>40.943242432550001</v>
      </c>
      <c r="D12" s="16">
        <f>IF('[7]Video Analysis'!$G$94="","",'[7]Video Analysis'!$G$94)</f>
        <v>0</v>
      </c>
      <c r="E12" s="16">
        <f>IF('[7]Video Analysis'!$H$94="","",'[7]Video Analysis'!$H$94)</f>
        <v>0</v>
      </c>
      <c r="F12" s="16">
        <f>IF('[7]Video Analysis'!$I$94="","",'[7]Video Analysis'!$I$94)</f>
        <v>100</v>
      </c>
      <c r="G12" s="16">
        <f>IF('[7]Video Analysis'!$J$94="","",'[7]Video Analysis'!$J$94)</f>
        <v>0</v>
      </c>
      <c r="H12" s="16">
        <f>IF('[7]Video Analysis'!$K$94="","",'[7]Video Analysis'!$K$94)</f>
        <v>0</v>
      </c>
      <c r="I12" s="16">
        <f>IF('[7]Video Analysis'!$L$94="","",'[7]Video Analysis'!$L$94)</f>
        <v>100</v>
      </c>
      <c r="J12" s="16">
        <f>IF('[7]Video Analysis'!$M$94="","",'[7]Video Analysis'!$M$94)</f>
        <v>0</v>
      </c>
      <c r="K12" s="16">
        <f>IF('[7]Video Analysis'!$N$94="","",'[7]Video Analysis'!$N$94)</f>
        <v>0</v>
      </c>
      <c r="L12" s="16">
        <f>IF('[7]Video Analysis'!$O$94="","",'[7]Video Analysis'!$O$94)</f>
        <v>100</v>
      </c>
      <c r="M12" s="17" t="str">
        <f t="shared" si="3"/>
        <v/>
      </c>
      <c r="N12" s="17" t="str">
        <f t="shared" si="3"/>
        <v/>
      </c>
      <c r="O12" s="17" t="str">
        <f t="shared" si="3"/>
        <v/>
      </c>
      <c r="P12" s="17"/>
      <c r="T12" s="23">
        <f t="shared" si="4"/>
        <v>-73.734279787199995</v>
      </c>
      <c r="U12" s="23">
        <f t="shared" si="4"/>
        <v>40.943242432550001</v>
      </c>
      <c r="V12" s="24">
        <f t="shared" si="5"/>
        <v>0</v>
      </c>
      <c r="W12" s="24">
        <f t="shared" si="0"/>
        <v>0</v>
      </c>
      <c r="X12" s="24">
        <f t="shared" si="0"/>
        <v>100</v>
      </c>
      <c r="Y12" s="24">
        <f t="shared" si="6"/>
        <v>0</v>
      </c>
      <c r="Z12" s="24">
        <f t="shared" si="1"/>
        <v>0</v>
      </c>
      <c r="AA12" s="24">
        <f t="shared" si="1"/>
        <v>0</v>
      </c>
      <c r="AB12" s="17" t="str">
        <f t="shared" si="7"/>
        <v/>
      </c>
      <c r="AC12" s="17" t="str">
        <f t="shared" si="7"/>
        <v/>
      </c>
      <c r="AD12" s="17" t="str">
        <f t="shared" si="7"/>
        <v/>
      </c>
      <c r="AE12" s="25" t="str">
        <f t="shared" si="8"/>
        <v/>
      </c>
      <c r="AF12" s="25" t="str">
        <f t="shared" si="2"/>
        <v/>
      </c>
    </row>
    <row r="13" spans="1:32" x14ac:dyDescent="0.35">
      <c r="A13" s="14" t="str">
        <f>IF('[7]Video Analysis'!$B$104="","",'[7]Video Analysis'!$B$104)</f>
        <v/>
      </c>
      <c r="B13" s="15">
        <f>IF('[7]Video Analysis'!$Q$104="","",'[7]Video Analysis'!$Q$104)</f>
        <v>-73.734279787199995</v>
      </c>
      <c r="C13" s="15">
        <f>IF('[7]Video Analysis'!$P$104="","",'[7]Video Analysis'!$P$104)</f>
        <v>40.943242432550001</v>
      </c>
      <c r="D13" s="16">
        <f>IF('[7]Video Analysis'!$G$104="","",'[7]Video Analysis'!$G$104)</f>
        <v>0</v>
      </c>
      <c r="E13" s="16">
        <f>IF('[7]Video Analysis'!$H$104="","",'[7]Video Analysis'!$H$104)</f>
        <v>0</v>
      </c>
      <c r="F13" s="16">
        <f>IF('[7]Video Analysis'!$I$104="","",'[7]Video Analysis'!$I$104)</f>
        <v>100</v>
      </c>
      <c r="G13" s="16">
        <f>IF('[7]Video Analysis'!$J$104="","",'[7]Video Analysis'!$J$104)</f>
        <v>0</v>
      </c>
      <c r="H13" s="16">
        <f>IF('[7]Video Analysis'!$K$104="","",'[7]Video Analysis'!$K$104)</f>
        <v>0</v>
      </c>
      <c r="I13" s="16">
        <f>IF('[7]Video Analysis'!$L$104="","",'[7]Video Analysis'!$L$104)</f>
        <v>100</v>
      </c>
      <c r="J13" s="16">
        <f>IF('[7]Video Analysis'!$M$104="","",'[7]Video Analysis'!$M$104)</f>
        <v>0</v>
      </c>
      <c r="K13" s="16">
        <f>IF('[7]Video Analysis'!$N$104="","",'[7]Video Analysis'!$N$104)</f>
        <v>0</v>
      </c>
      <c r="L13" s="16">
        <f>IF('[7]Video Analysis'!$O$104="","",'[7]Video Analysis'!$O$104)</f>
        <v>100</v>
      </c>
      <c r="M13" s="17" t="str">
        <f t="shared" si="3"/>
        <v/>
      </c>
      <c r="N13" s="17" t="str">
        <f t="shared" si="3"/>
        <v/>
      </c>
      <c r="O13" s="17" t="str">
        <f t="shared" si="3"/>
        <v/>
      </c>
      <c r="P13" s="17"/>
      <c r="T13" s="23">
        <f t="shared" si="4"/>
        <v>-73.734279787199995</v>
      </c>
      <c r="U13" s="23">
        <f t="shared" si="4"/>
        <v>40.943242432550001</v>
      </c>
      <c r="V13" s="24">
        <f t="shared" si="5"/>
        <v>0</v>
      </c>
      <c r="W13" s="24">
        <f t="shared" si="0"/>
        <v>0</v>
      </c>
      <c r="X13" s="24">
        <f t="shared" si="0"/>
        <v>100</v>
      </c>
      <c r="Y13" s="24">
        <f t="shared" si="6"/>
        <v>0</v>
      </c>
      <c r="Z13" s="24">
        <f t="shared" si="1"/>
        <v>0</v>
      </c>
      <c r="AA13" s="24">
        <f t="shared" si="1"/>
        <v>0</v>
      </c>
      <c r="AB13" s="17" t="str">
        <f t="shared" si="7"/>
        <v/>
      </c>
      <c r="AC13" s="17" t="str">
        <f t="shared" si="7"/>
        <v/>
      </c>
      <c r="AD13" s="17" t="str">
        <f t="shared" si="7"/>
        <v/>
      </c>
      <c r="AE13" s="25" t="str">
        <f t="shared" si="8"/>
        <v/>
      </c>
      <c r="AF13" s="25" t="str">
        <f t="shared" si="2"/>
        <v/>
      </c>
    </row>
    <row r="14" spans="1:32" x14ac:dyDescent="0.35">
      <c r="A14" s="14" t="str">
        <f>IF('[7]Video Analysis'!$B$114="","",'[7]Video Analysis'!$B$114)</f>
        <v/>
      </c>
      <c r="B14" s="15">
        <f>IF('[7]Video Analysis'!$Q$114="","",'[7]Video Analysis'!$Q$114)</f>
        <v>-73.734279787199995</v>
      </c>
      <c r="C14" s="15">
        <f>IF('[7]Video Analysis'!$P$114="","",'[7]Video Analysis'!$P$114)</f>
        <v>40.943242432550001</v>
      </c>
      <c r="D14" s="16">
        <f>IF('[7]Video Analysis'!$G$114="","",'[7]Video Analysis'!$G$114)</f>
        <v>0</v>
      </c>
      <c r="E14" s="16">
        <f>IF('[7]Video Analysis'!$H$114="","",'[7]Video Analysis'!$H$114)</f>
        <v>0</v>
      </c>
      <c r="F14" s="16">
        <f>IF('[7]Video Analysis'!$I$114="","",'[7]Video Analysis'!$I$114)</f>
        <v>100</v>
      </c>
      <c r="G14" s="16">
        <f>IF('[7]Video Analysis'!$J$114="","",'[7]Video Analysis'!$J$114)</f>
        <v>0</v>
      </c>
      <c r="H14" s="16">
        <f>IF('[7]Video Analysis'!$K$114="","",'[7]Video Analysis'!$K$114)</f>
        <v>0</v>
      </c>
      <c r="I14" s="16">
        <f>IF('[7]Video Analysis'!$L$114="","",'[7]Video Analysis'!$L$114)</f>
        <v>100</v>
      </c>
      <c r="J14" s="16">
        <f>IF('[7]Video Analysis'!$M$114="","",'[7]Video Analysis'!$M$114)</f>
        <v>0</v>
      </c>
      <c r="K14" s="16">
        <f>IF('[7]Video Analysis'!$N$114="","",'[7]Video Analysis'!$N$114)</f>
        <v>0</v>
      </c>
      <c r="L14" s="16">
        <f>IF('[7]Video Analysis'!$O$114="","",'[7]Video Analysis'!$O$114)</f>
        <v>100</v>
      </c>
      <c r="M14" s="17" t="str">
        <f t="shared" si="3"/>
        <v/>
      </c>
      <c r="N14" s="17" t="str">
        <f t="shared" si="3"/>
        <v/>
      </c>
      <c r="O14" s="17" t="str">
        <f t="shared" si="3"/>
        <v/>
      </c>
      <c r="P14" s="17"/>
      <c r="T14" s="23">
        <f t="shared" si="4"/>
        <v>-73.734279787199995</v>
      </c>
      <c r="U14" s="23">
        <f t="shared" si="4"/>
        <v>40.943242432550001</v>
      </c>
      <c r="V14" s="24">
        <f t="shared" si="5"/>
        <v>0</v>
      </c>
      <c r="W14" s="24">
        <f t="shared" si="0"/>
        <v>0</v>
      </c>
      <c r="X14" s="24">
        <f t="shared" si="0"/>
        <v>100</v>
      </c>
      <c r="Y14" s="24">
        <f t="shared" si="6"/>
        <v>0</v>
      </c>
      <c r="Z14" s="24">
        <f t="shared" si="1"/>
        <v>0</v>
      </c>
      <c r="AA14" s="24">
        <f t="shared" si="1"/>
        <v>0</v>
      </c>
      <c r="AB14" s="17" t="str">
        <f t="shared" si="7"/>
        <v/>
      </c>
      <c r="AC14" s="17" t="str">
        <f t="shared" si="7"/>
        <v/>
      </c>
      <c r="AD14" s="17" t="str">
        <f t="shared" si="7"/>
        <v/>
      </c>
      <c r="AE14" s="25" t="str">
        <f t="shared" si="8"/>
        <v/>
      </c>
      <c r="AF14" s="25" t="str">
        <f t="shared" si="2"/>
        <v/>
      </c>
    </row>
    <row r="15" spans="1:32" x14ac:dyDescent="0.35">
      <c r="A15" s="14" t="str">
        <f>IF('[7]Video Analysis'!$B$124="","",'[7]Video Analysis'!$B$124)</f>
        <v/>
      </c>
      <c r="B15" s="15">
        <f>IF('[7]Video Analysis'!$Q$124="","",'[7]Video Analysis'!$Q$124)</f>
        <v>-73.734251204900005</v>
      </c>
      <c r="C15" s="15">
        <f>IF('[7]Video Analysis'!$P$124="","",'[7]Video Analysis'!$P$124)</f>
        <v>40.943238786449996</v>
      </c>
      <c r="D15" s="16">
        <f>IF('[7]Video Analysis'!$G$124="","",'[7]Video Analysis'!$G$124)</f>
        <v>0</v>
      </c>
      <c r="E15" s="16">
        <f>IF('[7]Video Analysis'!$H$124="","",'[7]Video Analysis'!$H$124)</f>
        <v>11</v>
      </c>
      <c r="F15" s="16">
        <f>IF('[7]Video Analysis'!$I$124="","",'[7]Video Analysis'!$I$124)</f>
        <v>89</v>
      </c>
      <c r="G15" s="16">
        <f>IF('[7]Video Analysis'!$J$124="","",'[7]Video Analysis'!$J$124)</f>
        <v>0</v>
      </c>
      <c r="H15" s="16">
        <f>IF('[7]Video Analysis'!$K$124="","",'[7]Video Analysis'!$K$124)</f>
        <v>0</v>
      </c>
      <c r="I15" s="16">
        <f>IF('[7]Video Analysis'!$L$124="","",'[7]Video Analysis'!$L$124)</f>
        <v>100</v>
      </c>
      <c r="J15" s="16">
        <f>IF('[7]Video Analysis'!$M$124="","",'[7]Video Analysis'!$M$124)</f>
        <v>0</v>
      </c>
      <c r="K15" s="16">
        <f>IF('[7]Video Analysis'!$N$124="","",'[7]Video Analysis'!$N$124)</f>
        <v>0</v>
      </c>
      <c r="L15" s="16">
        <f>IF('[7]Video Analysis'!$O$124="","",'[7]Video Analysis'!$O$124)</f>
        <v>100</v>
      </c>
      <c r="M15" s="17" t="str">
        <f t="shared" si="3"/>
        <v/>
      </c>
      <c r="N15" s="17" t="str">
        <f t="shared" si="3"/>
        <v>CHECK</v>
      </c>
      <c r="O15" s="17" t="str">
        <f t="shared" si="3"/>
        <v>CHECK</v>
      </c>
      <c r="P15" s="17"/>
      <c r="T15" s="23">
        <f t="shared" si="4"/>
        <v>-73.734251204900005</v>
      </c>
      <c r="U15" s="23">
        <f t="shared" si="4"/>
        <v>40.943238786449996</v>
      </c>
      <c r="V15" s="24">
        <f t="shared" si="5"/>
        <v>0</v>
      </c>
      <c r="W15" s="24">
        <f t="shared" si="0"/>
        <v>3.6666666666666665</v>
      </c>
      <c r="X15" s="24">
        <f t="shared" si="0"/>
        <v>96.333333333333329</v>
      </c>
      <c r="Y15" s="24">
        <f t="shared" si="6"/>
        <v>0</v>
      </c>
      <c r="Z15" s="24">
        <f t="shared" si="1"/>
        <v>6.3508529610858826</v>
      </c>
      <c r="AA15" s="24">
        <f t="shared" si="1"/>
        <v>6.3508529610858826</v>
      </c>
      <c r="AB15" s="17" t="str">
        <f t="shared" si="7"/>
        <v/>
      </c>
      <c r="AC15" s="17" t="str">
        <f t="shared" si="7"/>
        <v>CHECK</v>
      </c>
      <c r="AD15" s="17" t="str">
        <f t="shared" si="7"/>
        <v>CHECK</v>
      </c>
      <c r="AE15" s="25" t="str">
        <f t="shared" si="8"/>
        <v/>
      </c>
      <c r="AF15" s="25" t="str">
        <f t="shared" si="2"/>
        <v/>
      </c>
    </row>
    <row r="16" spans="1:32" x14ac:dyDescent="0.35">
      <c r="A16" s="14" t="str">
        <f>IF('[7]Video Analysis'!$B$134="","",'[7]Video Analysis'!$B$134)</f>
        <v/>
      </c>
      <c r="B16" s="15">
        <f>IF('[7]Video Analysis'!$Q$134="","",'[7]Video Analysis'!$Q$134)</f>
        <v>-73.734251204900005</v>
      </c>
      <c r="C16" s="15">
        <f>IF('[7]Video Analysis'!$P$134="","",'[7]Video Analysis'!$P$134)</f>
        <v>40.943238786449996</v>
      </c>
      <c r="D16" s="16">
        <f>IF('[7]Video Analysis'!$G$134="","",'[7]Video Analysis'!$G$134)</f>
        <v>0</v>
      </c>
      <c r="E16" s="16">
        <f>IF('[7]Video Analysis'!$H$134="","",'[7]Video Analysis'!$H$134)</f>
        <v>0</v>
      </c>
      <c r="F16" s="16">
        <f>IF('[7]Video Analysis'!$I$134="","",'[7]Video Analysis'!$I$134)</f>
        <v>100</v>
      </c>
      <c r="G16" s="16">
        <f>IF('[7]Video Analysis'!$J$134="","",'[7]Video Analysis'!$J$134)</f>
        <v>0</v>
      </c>
      <c r="H16" s="16">
        <f>IF('[7]Video Analysis'!$K$134="","",'[7]Video Analysis'!$K$134)</f>
        <v>0</v>
      </c>
      <c r="I16" s="16">
        <f>IF('[7]Video Analysis'!$L$134="","",'[7]Video Analysis'!$L$134)</f>
        <v>100</v>
      </c>
      <c r="J16" s="16">
        <f>IF('[7]Video Analysis'!$M$134="","",'[7]Video Analysis'!$M$134)</f>
        <v>0</v>
      </c>
      <c r="K16" s="16">
        <f>IF('[7]Video Analysis'!$N$134="","",'[7]Video Analysis'!$N$134)</f>
        <v>0</v>
      </c>
      <c r="L16" s="16">
        <f>IF('[7]Video Analysis'!$O$134="","",'[7]Video Analysis'!$O$134)</f>
        <v>100</v>
      </c>
      <c r="M16" s="17" t="str">
        <f t="shared" si="3"/>
        <v/>
      </c>
      <c r="N16" s="17" t="str">
        <f t="shared" si="3"/>
        <v/>
      </c>
      <c r="O16" s="17" t="str">
        <f t="shared" si="3"/>
        <v/>
      </c>
      <c r="P16" s="17"/>
      <c r="T16" s="23">
        <f t="shared" si="4"/>
        <v>-73.734251204900005</v>
      </c>
      <c r="U16" s="23">
        <f t="shared" si="4"/>
        <v>40.943238786449996</v>
      </c>
      <c r="V16" s="24">
        <f t="shared" si="5"/>
        <v>0</v>
      </c>
      <c r="W16" s="24">
        <f t="shared" si="0"/>
        <v>0</v>
      </c>
      <c r="X16" s="24">
        <f t="shared" si="0"/>
        <v>100</v>
      </c>
      <c r="Y16" s="24">
        <f t="shared" si="6"/>
        <v>0</v>
      </c>
      <c r="Z16" s="24">
        <f t="shared" si="1"/>
        <v>0</v>
      </c>
      <c r="AA16" s="24">
        <f t="shared" si="1"/>
        <v>0</v>
      </c>
      <c r="AB16" s="17" t="str">
        <f t="shared" si="7"/>
        <v/>
      </c>
      <c r="AC16" s="17" t="str">
        <f t="shared" si="7"/>
        <v/>
      </c>
      <c r="AD16" s="17" t="str">
        <f t="shared" si="7"/>
        <v/>
      </c>
      <c r="AE16" s="25" t="str">
        <f t="shared" si="8"/>
        <v/>
      </c>
      <c r="AF16" s="25" t="str">
        <f t="shared" si="2"/>
        <v/>
      </c>
    </row>
    <row r="17" spans="1:32" x14ac:dyDescent="0.35">
      <c r="A17" s="14" t="str">
        <f>IF('[7]Video Analysis'!$B$144="","",'[7]Video Analysis'!$B$144)</f>
        <v/>
      </c>
      <c r="B17" s="15">
        <f>IF('[7]Video Analysis'!$Q$144="","",'[7]Video Analysis'!$Q$144)</f>
        <v>-73.734251204900005</v>
      </c>
      <c r="C17" s="15">
        <f>IF('[7]Video Analysis'!$P$144="","",'[7]Video Analysis'!$P$144)</f>
        <v>40.943238786449996</v>
      </c>
      <c r="D17" s="16">
        <f>IF('[7]Video Analysis'!$G$144="","",'[7]Video Analysis'!$G$144)</f>
        <v>0</v>
      </c>
      <c r="E17" s="16">
        <f>IF('[7]Video Analysis'!$H$144="","",'[7]Video Analysis'!$H$144)</f>
        <v>0</v>
      </c>
      <c r="F17" s="16">
        <f>IF('[7]Video Analysis'!$I$144="","",'[7]Video Analysis'!$I$144)</f>
        <v>100</v>
      </c>
      <c r="G17" s="16">
        <f>IF('[7]Video Analysis'!$J$144="","",'[7]Video Analysis'!$J$144)</f>
        <v>0</v>
      </c>
      <c r="H17" s="16">
        <f>IF('[7]Video Analysis'!$K$144="","",'[7]Video Analysis'!$K$144)</f>
        <v>0</v>
      </c>
      <c r="I17" s="16">
        <f>IF('[7]Video Analysis'!$L$144="","",'[7]Video Analysis'!$L$144)</f>
        <v>100</v>
      </c>
      <c r="J17" s="16">
        <f>IF('[7]Video Analysis'!$M$144="","",'[7]Video Analysis'!$M$144)</f>
        <v>0</v>
      </c>
      <c r="K17" s="16">
        <f>IF('[7]Video Analysis'!$N$144="","",'[7]Video Analysis'!$N$144)</f>
        <v>0</v>
      </c>
      <c r="L17" s="16">
        <f>IF('[7]Video Analysis'!$O$144="","",'[7]Video Analysis'!$O$144)</f>
        <v>100</v>
      </c>
      <c r="M17" s="17" t="str">
        <f t="shared" si="3"/>
        <v/>
      </c>
      <c r="N17" s="17" t="str">
        <f t="shared" si="3"/>
        <v/>
      </c>
      <c r="O17" s="17" t="str">
        <f t="shared" si="3"/>
        <v/>
      </c>
      <c r="P17" s="17"/>
      <c r="T17" s="23">
        <f t="shared" si="4"/>
        <v>-73.734251204900005</v>
      </c>
      <c r="U17" s="23">
        <f t="shared" si="4"/>
        <v>40.943238786449996</v>
      </c>
      <c r="V17" s="24">
        <f t="shared" si="5"/>
        <v>0</v>
      </c>
      <c r="W17" s="24">
        <f t="shared" si="0"/>
        <v>0</v>
      </c>
      <c r="X17" s="24">
        <f t="shared" si="0"/>
        <v>100</v>
      </c>
      <c r="Y17" s="24">
        <f t="shared" si="6"/>
        <v>0</v>
      </c>
      <c r="Z17" s="24">
        <f t="shared" si="1"/>
        <v>0</v>
      </c>
      <c r="AA17" s="24">
        <f t="shared" si="1"/>
        <v>0</v>
      </c>
      <c r="AB17" s="17" t="str">
        <f t="shared" si="7"/>
        <v/>
      </c>
      <c r="AC17" s="17" t="str">
        <f t="shared" si="7"/>
        <v/>
      </c>
      <c r="AD17" s="17" t="str">
        <f t="shared" si="7"/>
        <v/>
      </c>
      <c r="AE17" s="25" t="str">
        <f t="shared" si="8"/>
        <v/>
      </c>
      <c r="AF17" s="25" t="str">
        <f t="shared" si="2"/>
        <v/>
      </c>
    </row>
    <row r="18" spans="1:32" x14ac:dyDescent="0.35">
      <c r="A18" s="14" t="str">
        <f>IF('[7]Video Analysis'!$B$154="","",'[7]Video Analysis'!$B$154)</f>
        <v/>
      </c>
      <c r="B18" s="15">
        <f>IF('[7]Video Analysis'!$Q$154="","",'[7]Video Analysis'!$Q$154)</f>
        <v>-73.734251204900005</v>
      </c>
      <c r="C18" s="15">
        <f>IF('[7]Video Analysis'!$P$154="","",'[7]Video Analysis'!$P$154)</f>
        <v>40.943238786449996</v>
      </c>
      <c r="D18" s="16">
        <f>IF('[7]Video Analysis'!$G$154="","",'[7]Video Analysis'!$G$154)</f>
        <v>0</v>
      </c>
      <c r="E18" s="16">
        <f>IF('[7]Video Analysis'!$H$154="","",'[7]Video Analysis'!$H$154)</f>
        <v>0</v>
      </c>
      <c r="F18" s="16">
        <f>IF('[7]Video Analysis'!$I$154="","",'[7]Video Analysis'!$I$154)</f>
        <v>100</v>
      </c>
      <c r="G18" s="16">
        <f>IF('[7]Video Analysis'!$J$154="","",'[7]Video Analysis'!$J$154)</f>
        <v>0</v>
      </c>
      <c r="H18" s="16">
        <f>IF('[7]Video Analysis'!$K$154="","",'[7]Video Analysis'!$K$154)</f>
        <v>0</v>
      </c>
      <c r="I18" s="16">
        <f>IF('[7]Video Analysis'!$L$154="","",'[7]Video Analysis'!$L$154)</f>
        <v>100</v>
      </c>
      <c r="J18" s="16">
        <f>IF('[7]Video Analysis'!$M$154="","",'[7]Video Analysis'!$M$154)</f>
        <v>0</v>
      </c>
      <c r="K18" s="16">
        <f>IF('[7]Video Analysis'!$N$154="","",'[7]Video Analysis'!$N$154)</f>
        <v>0</v>
      </c>
      <c r="L18" s="16">
        <f>IF('[7]Video Analysis'!$O$154="","",'[7]Video Analysis'!$O$154)</f>
        <v>100</v>
      </c>
      <c r="M18" s="17" t="str">
        <f t="shared" si="3"/>
        <v/>
      </c>
      <c r="N18" s="17" t="str">
        <f t="shared" si="3"/>
        <v/>
      </c>
      <c r="O18" s="17" t="str">
        <f t="shared" si="3"/>
        <v/>
      </c>
      <c r="P18" s="17"/>
      <c r="T18" s="23">
        <f t="shared" si="4"/>
        <v>-73.734251204900005</v>
      </c>
      <c r="U18" s="23">
        <f t="shared" si="4"/>
        <v>40.943238786449996</v>
      </c>
      <c r="V18" s="24">
        <f t="shared" si="5"/>
        <v>0</v>
      </c>
      <c r="W18" s="24">
        <f t="shared" si="0"/>
        <v>0</v>
      </c>
      <c r="X18" s="24">
        <f t="shared" si="0"/>
        <v>100</v>
      </c>
      <c r="Y18" s="24">
        <f t="shared" si="6"/>
        <v>0</v>
      </c>
      <c r="Z18" s="24">
        <f t="shared" si="1"/>
        <v>0</v>
      </c>
      <c r="AA18" s="24">
        <f t="shared" si="1"/>
        <v>0</v>
      </c>
      <c r="AB18" s="17" t="str">
        <f t="shared" si="7"/>
        <v/>
      </c>
      <c r="AC18" s="17" t="str">
        <f t="shared" si="7"/>
        <v/>
      </c>
      <c r="AD18" s="17" t="str">
        <f t="shared" si="7"/>
        <v/>
      </c>
      <c r="AE18" s="25" t="str">
        <f t="shared" si="8"/>
        <v/>
      </c>
      <c r="AF18" s="25" t="str">
        <f t="shared" si="2"/>
        <v/>
      </c>
    </row>
    <row r="19" spans="1:32" x14ac:dyDescent="0.35">
      <c r="A19" s="14" t="str">
        <f>IF('[7]Video Analysis'!$B$164="","",'[7]Video Analysis'!$B$164)</f>
        <v/>
      </c>
      <c r="B19" s="15">
        <f>IF('[7]Video Analysis'!$Q$164="","",'[7]Video Analysis'!$Q$164)</f>
        <v>-73.734521940400001</v>
      </c>
      <c r="C19" s="15">
        <f>IF('[7]Video Analysis'!$P$164="","",'[7]Video Analysis'!$P$164)</f>
        <v>40.943182166699998</v>
      </c>
      <c r="D19" s="16">
        <f>IF('[7]Video Analysis'!$G$164="","",'[7]Video Analysis'!$G$164)</f>
        <v>0</v>
      </c>
      <c r="E19" s="16">
        <f>IF('[7]Video Analysis'!$H$164="","",'[7]Video Analysis'!$H$164)</f>
        <v>0</v>
      </c>
      <c r="F19" s="16">
        <f>IF('[7]Video Analysis'!$I$164="","",'[7]Video Analysis'!$I$164)</f>
        <v>100</v>
      </c>
      <c r="G19" s="16">
        <f>IF('[7]Video Analysis'!$J$164="","",'[7]Video Analysis'!$J$164)</f>
        <v>0</v>
      </c>
      <c r="H19" s="16">
        <f>IF('[7]Video Analysis'!$K$164="","",'[7]Video Analysis'!$K$164)</f>
        <v>0</v>
      </c>
      <c r="I19" s="16">
        <f>IF('[7]Video Analysis'!$L$164="","",'[7]Video Analysis'!$L$164)</f>
        <v>100</v>
      </c>
      <c r="J19" s="16">
        <f>IF('[7]Video Analysis'!$M$164="","",'[7]Video Analysis'!$M$164)</f>
        <v>0</v>
      </c>
      <c r="K19" s="16">
        <f>IF('[7]Video Analysis'!$N$164="","",'[7]Video Analysis'!$N$164)</f>
        <v>0</v>
      </c>
      <c r="L19" s="16">
        <f>IF('[7]Video Analysis'!$O$164="","",'[7]Video Analysis'!$O$164)</f>
        <v>100</v>
      </c>
      <c r="M19" s="17" t="str">
        <f t="shared" si="3"/>
        <v/>
      </c>
      <c r="N19" s="17" t="str">
        <f t="shared" si="3"/>
        <v/>
      </c>
      <c r="O19" s="17" t="str">
        <f t="shared" si="3"/>
        <v/>
      </c>
      <c r="P19" s="17"/>
      <c r="T19" s="23">
        <f t="shared" si="4"/>
        <v>-73.734521940400001</v>
      </c>
      <c r="U19" s="23">
        <f t="shared" si="4"/>
        <v>40.943182166699998</v>
      </c>
      <c r="V19" s="24">
        <f t="shared" si="5"/>
        <v>0</v>
      </c>
      <c r="W19" s="24">
        <f t="shared" si="5"/>
        <v>0</v>
      </c>
      <c r="X19" s="24">
        <f t="shared" si="5"/>
        <v>100</v>
      </c>
      <c r="Y19" s="24">
        <f t="shared" si="6"/>
        <v>0</v>
      </c>
      <c r="Z19" s="24">
        <f t="shared" si="6"/>
        <v>0</v>
      </c>
      <c r="AA19" s="24">
        <f t="shared" si="6"/>
        <v>0</v>
      </c>
      <c r="AB19" s="17" t="str">
        <f t="shared" si="7"/>
        <v/>
      </c>
      <c r="AC19" s="17" t="str">
        <f t="shared" si="7"/>
        <v/>
      </c>
      <c r="AD19" s="17" t="str">
        <f t="shared" si="7"/>
        <v/>
      </c>
      <c r="AE19" s="25" t="str">
        <f t="shared" si="8"/>
        <v/>
      </c>
      <c r="AF19" s="25" t="str">
        <f t="shared" si="2"/>
        <v/>
      </c>
    </row>
    <row r="20" spans="1:32" x14ac:dyDescent="0.35">
      <c r="A20" s="14" t="str">
        <f>IF('[7]Video Analysis'!$B$174="","",'[7]Video Analysis'!$B$174)</f>
        <v/>
      </c>
      <c r="B20" s="15">
        <f>IF('[7]Video Analysis'!$Q$174="","",'[7]Video Analysis'!$Q$174)</f>
        <v>-73.734471607049997</v>
      </c>
      <c r="C20" s="15">
        <f>IF('[7]Video Analysis'!$P$174="","",'[7]Video Analysis'!$P$174)</f>
        <v>40.943193063149998</v>
      </c>
      <c r="D20" s="16">
        <f>IF('[7]Video Analysis'!$G$174="","",'[7]Video Analysis'!$G$174)</f>
        <v>0</v>
      </c>
      <c r="E20" s="16">
        <f>IF('[7]Video Analysis'!$H$174="","",'[7]Video Analysis'!$H$174)</f>
        <v>0</v>
      </c>
      <c r="F20" s="16">
        <f>IF('[7]Video Analysis'!$I$174="","",'[7]Video Analysis'!$I$174)</f>
        <v>100</v>
      </c>
      <c r="G20" s="16">
        <f>IF('[7]Video Analysis'!$J$174="","",'[7]Video Analysis'!$J$174)</f>
        <v>0</v>
      </c>
      <c r="H20" s="16">
        <f>IF('[7]Video Analysis'!$K$174="","",'[7]Video Analysis'!$K$174)</f>
        <v>0</v>
      </c>
      <c r="I20" s="16">
        <f>IF('[7]Video Analysis'!$L$174="","",'[7]Video Analysis'!$L$174)</f>
        <v>100</v>
      </c>
      <c r="J20" s="16">
        <f>IF('[7]Video Analysis'!$M$174="","",'[7]Video Analysis'!$M$174)</f>
        <v>0</v>
      </c>
      <c r="K20" s="16">
        <f>IF('[7]Video Analysis'!$N$174="","",'[7]Video Analysis'!$N$174)</f>
        <v>0</v>
      </c>
      <c r="L20" s="16">
        <f>IF('[7]Video Analysis'!$O$174="","",'[7]Video Analysis'!$O$174)</f>
        <v>100</v>
      </c>
      <c r="M20" s="17" t="str">
        <f t="shared" si="3"/>
        <v/>
      </c>
      <c r="N20" s="17" t="str">
        <f t="shared" si="3"/>
        <v/>
      </c>
      <c r="O20" s="17" t="str">
        <f t="shared" si="3"/>
        <v/>
      </c>
      <c r="P20" s="17"/>
      <c r="T20" s="23">
        <f t="shared" si="4"/>
        <v>-73.734471607049997</v>
      </c>
      <c r="U20" s="23">
        <f t="shared" si="4"/>
        <v>40.943193063149998</v>
      </c>
      <c r="V20" s="24">
        <f t="shared" si="5"/>
        <v>0</v>
      </c>
      <c r="W20" s="24">
        <f t="shared" si="5"/>
        <v>0</v>
      </c>
      <c r="X20" s="24">
        <f t="shared" si="5"/>
        <v>100</v>
      </c>
      <c r="Y20" s="24">
        <f t="shared" si="6"/>
        <v>0</v>
      </c>
      <c r="Z20" s="24">
        <f t="shared" si="6"/>
        <v>0</v>
      </c>
      <c r="AA20" s="24">
        <f t="shared" si="6"/>
        <v>0</v>
      </c>
      <c r="AB20" s="17" t="str">
        <f t="shared" si="7"/>
        <v/>
      </c>
      <c r="AC20" s="17" t="str">
        <f t="shared" si="7"/>
        <v/>
      </c>
      <c r="AD20" s="17" t="str">
        <f t="shared" si="7"/>
        <v/>
      </c>
      <c r="AE20" s="25" t="str">
        <f t="shared" si="8"/>
        <v/>
      </c>
      <c r="AF20" s="25" t="str">
        <f t="shared" si="2"/>
        <v/>
      </c>
    </row>
    <row r="21" spans="1:32" x14ac:dyDescent="0.35">
      <c r="A21" s="14" t="str">
        <f>IF('[7]Video Analysis'!$B$184="","",'[7]Video Analysis'!$B$184)</f>
        <v/>
      </c>
      <c r="B21" s="15">
        <f>IF('[7]Video Analysis'!$Q$184="","",'[7]Video Analysis'!$Q$184)</f>
        <v>-73.734471607049997</v>
      </c>
      <c r="C21" s="15">
        <f>IF('[7]Video Analysis'!$P$184="","",'[7]Video Analysis'!$P$184)</f>
        <v>40.943193063149998</v>
      </c>
      <c r="D21" s="16">
        <f>IF('[7]Video Analysis'!$G$184="","",'[7]Video Analysis'!$G$184)</f>
        <v>0</v>
      </c>
      <c r="E21" s="16">
        <f>IF('[7]Video Analysis'!$H$184="","",'[7]Video Analysis'!$H$184)</f>
        <v>0</v>
      </c>
      <c r="F21" s="16">
        <f>IF('[7]Video Analysis'!$I$184="","",'[7]Video Analysis'!$I$184)</f>
        <v>100</v>
      </c>
      <c r="G21" s="16">
        <f>IF('[7]Video Analysis'!$J$184="","",'[7]Video Analysis'!$J$184)</f>
        <v>0</v>
      </c>
      <c r="H21" s="16">
        <f>IF('[7]Video Analysis'!$K$184="","",'[7]Video Analysis'!$K$184)</f>
        <v>0</v>
      </c>
      <c r="I21" s="16">
        <f>IF('[7]Video Analysis'!$L$184="","",'[7]Video Analysis'!$L$184)</f>
        <v>100</v>
      </c>
      <c r="J21" s="16">
        <f>IF('[7]Video Analysis'!$M$184="","",'[7]Video Analysis'!$M$184)</f>
        <v>0</v>
      </c>
      <c r="K21" s="16">
        <f>IF('[7]Video Analysis'!$N$184="","",'[7]Video Analysis'!$N$184)</f>
        <v>0</v>
      </c>
      <c r="L21" s="16">
        <f>IF('[7]Video Analysis'!$O$184="","",'[7]Video Analysis'!$O$184)</f>
        <v>100</v>
      </c>
      <c r="M21" s="17" t="str">
        <f t="shared" si="3"/>
        <v/>
      </c>
      <c r="N21" s="17" t="str">
        <f t="shared" si="3"/>
        <v/>
      </c>
      <c r="O21" s="17" t="str">
        <f t="shared" si="3"/>
        <v/>
      </c>
      <c r="P21" s="17"/>
      <c r="T21" s="23">
        <f t="shared" si="4"/>
        <v>-73.734471607049997</v>
      </c>
      <c r="U21" s="23">
        <f t="shared" si="4"/>
        <v>40.943193063149998</v>
      </c>
      <c r="V21" s="24">
        <f t="shared" si="5"/>
        <v>0</v>
      </c>
      <c r="W21" s="24">
        <f t="shared" si="5"/>
        <v>0</v>
      </c>
      <c r="X21" s="24">
        <f t="shared" si="5"/>
        <v>100</v>
      </c>
      <c r="Y21" s="24">
        <f t="shared" si="6"/>
        <v>0</v>
      </c>
      <c r="Z21" s="24">
        <f t="shared" si="6"/>
        <v>0</v>
      </c>
      <c r="AA21" s="24">
        <f t="shared" si="6"/>
        <v>0</v>
      </c>
      <c r="AB21" s="17" t="str">
        <f t="shared" si="7"/>
        <v/>
      </c>
      <c r="AC21" s="17" t="str">
        <f t="shared" si="7"/>
        <v/>
      </c>
      <c r="AD21" s="17" t="str">
        <f t="shared" si="7"/>
        <v/>
      </c>
      <c r="AE21" s="25" t="str">
        <f t="shared" si="8"/>
        <v/>
      </c>
      <c r="AF21" s="25" t="str">
        <f t="shared" si="2"/>
        <v/>
      </c>
    </row>
    <row r="22" spans="1:32" x14ac:dyDescent="0.35">
      <c r="A22" s="14" t="str">
        <f>IF('[7]Video Analysis'!$B$194="","",'[7]Video Analysis'!$B$194)</f>
        <v/>
      </c>
      <c r="B22" s="15">
        <f>IF('[7]Video Analysis'!$Q$194="","",'[7]Video Analysis'!$Q$194)</f>
        <v>-73.734471607049997</v>
      </c>
      <c r="C22" s="15">
        <f>IF('[7]Video Analysis'!$P$194="","",'[7]Video Analysis'!$P$194)</f>
        <v>40.943193063149998</v>
      </c>
      <c r="D22" s="16">
        <f>IF('[7]Video Analysis'!$G$194="","",'[7]Video Analysis'!$G$194)</f>
        <v>0</v>
      </c>
      <c r="E22" s="16">
        <f>IF('[7]Video Analysis'!$H$194="","",'[7]Video Analysis'!$H$194)</f>
        <v>0</v>
      </c>
      <c r="F22" s="16">
        <f>IF('[7]Video Analysis'!$I$194="","",'[7]Video Analysis'!$I$194)</f>
        <v>100</v>
      </c>
      <c r="G22" s="16">
        <f>IF('[7]Video Analysis'!$J$194="","",'[7]Video Analysis'!$J$194)</f>
        <v>0</v>
      </c>
      <c r="H22" s="16">
        <f>IF('[7]Video Analysis'!$K$194="","",'[7]Video Analysis'!$K$194)</f>
        <v>0</v>
      </c>
      <c r="I22" s="16">
        <f>IF('[7]Video Analysis'!$L$194="","",'[7]Video Analysis'!$L$194)</f>
        <v>100</v>
      </c>
      <c r="J22" s="16">
        <f>IF('[7]Video Analysis'!$M$194="","",'[7]Video Analysis'!$M$194)</f>
        <v>0</v>
      </c>
      <c r="K22" s="16">
        <f>IF('[7]Video Analysis'!$N$194="","",'[7]Video Analysis'!$N$194)</f>
        <v>0</v>
      </c>
      <c r="L22" s="16">
        <f>IF('[7]Video Analysis'!$O$194="","",'[7]Video Analysis'!$O$194)</f>
        <v>100</v>
      </c>
      <c r="M22" s="17" t="str">
        <f t="shared" si="3"/>
        <v/>
      </c>
      <c r="N22" s="17" t="str">
        <f t="shared" si="3"/>
        <v/>
      </c>
      <c r="O22" s="17" t="str">
        <f t="shared" si="3"/>
        <v/>
      </c>
      <c r="P22" s="17"/>
      <c r="T22" s="23">
        <f t="shared" si="4"/>
        <v>-73.734471607049997</v>
      </c>
      <c r="U22" s="23">
        <f t="shared" si="4"/>
        <v>40.943193063149998</v>
      </c>
      <c r="V22" s="24">
        <f t="shared" si="5"/>
        <v>0</v>
      </c>
      <c r="W22" s="24">
        <f t="shared" si="5"/>
        <v>0</v>
      </c>
      <c r="X22" s="24">
        <f t="shared" si="5"/>
        <v>100</v>
      </c>
      <c r="Y22" s="24">
        <f t="shared" si="6"/>
        <v>0</v>
      </c>
      <c r="Z22" s="24">
        <f t="shared" si="6"/>
        <v>0</v>
      </c>
      <c r="AA22" s="24">
        <f t="shared" si="6"/>
        <v>0</v>
      </c>
      <c r="AB22" s="17" t="str">
        <f t="shared" si="7"/>
        <v/>
      </c>
      <c r="AC22" s="17" t="str">
        <f t="shared" si="7"/>
        <v/>
      </c>
      <c r="AD22" s="17" t="str">
        <f t="shared" si="7"/>
        <v/>
      </c>
      <c r="AE22" s="25" t="str">
        <f t="shared" si="8"/>
        <v/>
      </c>
      <c r="AF22" s="25" t="str">
        <f t="shared" si="2"/>
        <v/>
      </c>
    </row>
    <row r="23" spans="1:32" x14ac:dyDescent="0.35">
      <c r="A23" s="14" t="str">
        <f>IF('[7]Video Analysis'!$B$204="","",'[7]Video Analysis'!$B$204)</f>
        <v/>
      </c>
      <c r="B23" s="15">
        <f>IF('[7]Video Analysis'!$Q$204="","",'[7]Video Analysis'!$Q$204)</f>
        <v>-73.734471607049997</v>
      </c>
      <c r="C23" s="15">
        <f>IF('[7]Video Analysis'!$P$204="","",'[7]Video Analysis'!$P$204)</f>
        <v>40.943193063149998</v>
      </c>
      <c r="D23" s="16">
        <f>IF('[7]Video Analysis'!$G$204="","",'[7]Video Analysis'!$G$204)</f>
        <v>0</v>
      </c>
      <c r="E23" s="16">
        <f>IF('[7]Video Analysis'!$H$204="","",'[7]Video Analysis'!$H$204)</f>
        <v>0</v>
      </c>
      <c r="F23" s="16">
        <f>IF('[7]Video Analysis'!$I$204="","",'[7]Video Analysis'!$I$204)</f>
        <v>100</v>
      </c>
      <c r="G23" s="16">
        <f>IF('[7]Video Analysis'!$J$204="","",'[7]Video Analysis'!$J$204)</f>
        <v>0</v>
      </c>
      <c r="H23" s="16">
        <f>IF('[7]Video Analysis'!$K$204="","",'[7]Video Analysis'!$K$204)</f>
        <v>0</v>
      </c>
      <c r="I23" s="16">
        <f>IF('[7]Video Analysis'!$L$204="","",'[7]Video Analysis'!$L$204)</f>
        <v>100</v>
      </c>
      <c r="J23" s="16">
        <f>IF('[7]Video Analysis'!$M$204="","",'[7]Video Analysis'!$M$204)</f>
        <v>0</v>
      </c>
      <c r="K23" s="16">
        <f>IF('[7]Video Analysis'!$N$204="","",'[7]Video Analysis'!$N$204)</f>
        <v>0</v>
      </c>
      <c r="L23" s="16">
        <f>IF('[7]Video Analysis'!$O$204="","",'[7]Video Analysis'!$O$204)</f>
        <v>100</v>
      </c>
      <c r="M23" s="17" t="str">
        <f t="shared" si="3"/>
        <v/>
      </c>
      <c r="N23" s="17" t="str">
        <f t="shared" si="3"/>
        <v/>
      </c>
      <c r="O23" s="17" t="str">
        <f t="shared" si="3"/>
        <v/>
      </c>
      <c r="P23" s="17"/>
      <c r="T23" s="23">
        <f t="shared" si="4"/>
        <v>-73.734471607049997</v>
      </c>
      <c r="U23" s="23">
        <f t="shared" si="4"/>
        <v>40.943193063149998</v>
      </c>
      <c r="V23" s="24">
        <f t="shared" si="5"/>
        <v>0</v>
      </c>
      <c r="W23" s="24">
        <f t="shared" si="5"/>
        <v>0</v>
      </c>
      <c r="X23" s="24">
        <f t="shared" si="5"/>
        <v>100</v>
      </c>
      <c r="Y23" s="24">
        <f t="shared" si="6"/>
        <v>0</v>
      </c>
      <c r="Z23" s="24">
        <f t="shared" si="6"/>
        <v>0</v>
      </c>
      <c r="AA23" s="24">
        <f t="shared" si="6"/>
        <v>0</v>
      </c>
      <c r="AB23" s="17" t="str">
        <f t="shared" si="7"/>
        <v/>
      </c>
      <c r="AC23" s="17" t="str">
        <f t="shared" si="7"/>
        <v/>
      </c>
      <c r="AD23" s="17" t="str">
        <f t="shared" si="7"/>
        <v/>
      </c>
      <c r="AE23" s="25" t="str">
        <f t="shared" si="8"/>
        <v/>
      </c>
      <c r="AF23" s="25" t="str">
        <f t="shared" si="2"/>
        <v/>
      </c>
    </row>
    <row r="24" spans="1:32" x14ac:dyDescent="0.35">
      <c r="A24" s="14" t="str">
        <f>IF('[7]Video Analysis'!$B$214="","",'[7]Video Analysis'!$B$214)</f>
        <v/>
      </c>
      <c r="B24" s="15">
        <f>IF('[7]Video Analysis'!$Q$214="","",'[7]Video Analysis'!$Q$214)</f>
        <v>-73.73455534224999</v>
      </c>
      <c r="C24" s="15">
        <f>IF('[7]Video Analysis'!$P$214="","",'[7]Video Analysis'!$P$214)</f>
        <v>40.943214562750001</v>
      </c>
      <c r="D24" s="16">
        <f>IF('[7]Video Analysis'!$G$214="","",'[7]Video Analysis'!$G$214)</f>
        <v>0</v>
      </c>
      <c r="E24" s="16">
        <f>IF('[7]Video Analysis'!$H$214="","",'[7]Video Analysis'!$H$214)</f>
        <v>0</v>
      </c>
      <c r="F24" s="16">
        <f>IF('[7]Video Analysis'!$I$214="","",'[7]Video Analysis'!$I$214)</f>
        <v>100</v>
      </c>
      <c r="G24" s="16">
        <f>IF('[7]Video Analysis'!$J$214="","",'[7]Video Analysis'!$J$214)</f>
        <v>0</v>
      </c>
      <c r="H24" s="16">
        <f>IF('[7]Video Analysis'!$K$214="","",'[7]Video Analysis'!$K$214)</f>
        <v>0</v>
      </c>
      <c r="I24" s="16">
        <f>IF('[7]Video Analysis'!$L$214="","",'[7]Video Analysis'!$L$214)</f>
        <v>100</v>
      </c>
      <c r="J24" s="16">
        <f>IF('[7]Video Analysis'!$M$214="","",'[7]Video Analysis'!$M$214)</f>
        <v>0</v>
      </c>
      <c r="K24" s="16">
        <f>IF('[7]Video Analysis'!$N$214="","",'[7]Video Analysis'!$N$214)</f>
        <v>0</v>
      </c>
      <c r="L24" s="16">
        <f>IF('[7]Video Analysis'!$O$214="","",'[7]Video Analysis'!$O$214)</f>
        <v>100</v>
      </c>
      <c r="M24" s="17" t="str">
        <f t="shared" si="3"/>
        <v/>
      </c>
      <c r="N24" s="17" t="str">
        <f t="shared" si="3"/>
        <v/>
      </c>
      <c r="O24" s="17" t="str">
        <f t="shared" si="3"/>
        <v/>
      </c>
      <c r="P24" s="17"/>
      <c r="T24" s="23">
        <f t="shared" si="4"/>
        <v>-73.73455534224999</v>
      </c>
      <c r="U24" s="23">
        <f t="shared" si="4"/>
        <v>40.943214562750001</v>
      </c>
      <c r="V24" s="24">
        <f t="shared" si="5"/>
        <v>0</v>
      </c>
      <c r="W24" s="24">
        <f t="shared" si="5"/>
        <v>0</v>
      </c>
      <c r="X24" s="24">
        <f t="shared" si="5"/>
        <v>100</v>
      </c>
      <c r="Y24" s="24">
        <f t="shared" si="6"/>
        <v>0</v>
      </c>
      <c r="Z24" s="24">
        <f t="shared" si="6"/>
        <v>0</v>
      </c>
      <c r="AA24" s="24">
        <f t="shared" si="6"/>
        <v>0</v>
      </c>
      <c r="AB24" s="17" t="str">
        <f t="shared" si="7"/>
        <v/>
      </c>
      <c r="AC24" s="17" t="str">
        <f t="shared" si="7"/>
        <v/>
      </c>
      <c r="AD24" s="17" t="str">
        <f t="shared" si="7"/>
        <v/>
      </c>
      <c r="AE24" s="25" t="str">
        <f t="shared" si="8"/>
        <v/>
      </c>
      <c r="AF24" s="25" t="str">
        <f t="shared" si="2"/>
        <v/>
      </c>
    </row>
    <row r="25" spans="1:32" x14ac:dyDescent="0.35">
      <c r="A25" s="14" t="str">
        <f>IF('[7]Video Analysis'!$B$224="","",'[7]Video Analysis'!$B$224)</f>
        <v/>
      </c>
      <c r="B25" s="15">
        <f>IF('[7]Video Analysis'!$Q$224="","",'[7]Video Analysis'!$Q$224)</f>
        <v>-73.734616949199989</v>
      </c>
      <c r="C25" s="15">
        <f>IF('[7]Video Analysis'!$P$224="","",'[7]Video Analysis'!$P$224)</f>
        <v>40.943269757549999</v>
      </c>
      <c r="D25" s="16">
        <f>IF('[7]Video Analysis'!$G$224="","",'[7]Video Analysis'!$G$224)</f>
        <v>0</v>
      </c>
      <c r="E25" s="16">
        <f>IF('[7]Video Analysis'!$H$224="","",'[7]Video Analysis'!$H$224)</f>
        <v>0</v>
      </c>
      <c r="F25" s="16">
        <f>IF('[7]Video Analysis'!$I$224="","",'[7]Video Analysis'!$I$224)</f>
        <v>100</v>
      </c>
      <c r="G25" s="16">
        <f>IF('[7]Video Analysis'!$J$224="","",'[7]Video Analysis'!$J$224)</f>
        <v>0</v>
      </c>
      <c r="H25" s="16">
        <f>IF('[7]Video Analysis'!$K$224="","",'[7]Video Analysis'!$K$224)</f>
        <v>0</v>
      </c>
      <c r="I25" s="16">
        <f>IF('[7]Video Analysis'!$L$224="","",'[7]Video Analysis'!$L$224)</f>
        <v>100</v>
      </c>
      <c r="J25" s="16">
        <f>IF('[7]Video Analysis'!$M$224="","",'[7]Video Analysis'!$M$224)</f>
        <v>0</v>
      </c>
      <c r="K25" s="16">
        <f>IF('[7]Video Analysis'!$N$224="","",'[7]Video Analysis'!$N$224)</f>
        <v>0</v>
      </c>
      <c r="L25" s="16">
        <f>IF('[7]Video Analysis'!$O$224="","",'[7]Video Analysis'!$O$224)</f>
        <v>100</v>
      </c>
      <c r="M25" s="17" t="str">
        <f t="shared" si="3"/>
        <v/>
      </c>
      <c r="N25" s="17" t="str">
        <f t="shared" si="3"/>
        <v/>
      </c>
      <c r="O25" s="17" t="str">
        <f t="shared" si="3"/>
        <v/>
      </c>
      <c r="P25" s="17"/>
      <c r="T25" s="23">
        <f t="shared" si="4"/>
        <v>-73.734616949199989</v>
      </c>
      <c r="U25" s="23">
        <f t="shared" si="4"/>
        <v>40.943269757549999</v>
      </c>
      <c r="V25" s="24">
        <f t="shared" si="5"/>
        <v>0</v>
      </c>
      <c r="W25" s="24">
        <f t="shared" si="5"/>
        <v>0</v>
      </c>
      <c r="X25" s="24">
        <f t="shared" si="5"/>
        <v>100</v>
      </c>
      <c r="Y25" s="24">
        <f t="shared" si="6"/>
        <v>0</v>
      </c>
      <c r="Z25" s="24">
        <f t="shared" si="6"/>
        <v>0</v>
      </c>
      <c r="AA25" s="24">
        <f t="shared" si="6"/>
        <v>0</v>
      </c>
      <c r="AB25" s="17" t="str">
        <f t="shared" si="7"/>
        <v/>
      </c>
      <c r="AC25" s="17" t="str">
        <f t="shared" si="7"/>
        <v/>
      </c>
      <c r="AD25" s="17" t="str">
        <f t="shared" si="7"/>
        <v/>
      </c>
      <c r="AE25" s="25" t="str">
        <f t="shared" si="8"/>
        <v/>
      </c>
      <c r="AF25" s="25" t="str">
        <f t="shared" si="2"/>
        <v/>
      </c>
    </row>
    <row r="26" spans="1:32" x14ac:dyDescent="0.35">
      <c r="A26" s="14" t="str">
        <f>IF('[7]Video Analysis'!$B$234="","",'[7]Video Analysis'!$B$234)</f>
        <v/>
      </c>
      <c r="B26" s="15">
        <f>IF('[7]Video Analysis'!$Q$234="","",'[7]Video Analysis'!$Q$234)</f>
        <v>-73.734616949199989</v>
      </c>
      <c r="C26" s="15">
        <f>IF('[7]Video Analysis'!$P$234="","",'[7]Video Analysis'!$P$234)</f>
        <v>40.943269757549999</v>
      </c>
      <c r="D26" s="16">
        <f>IF('[7]Video Analysis'!$G$234="","",'[7]Video Analysis'!$G$234)</f>
        <v>0</v>
      </c>
      <c r="E26" s="16">
        <f>IF('[7]Video Analysis'!$H$234="","",'[7]Video Analysis'!$H$234)</f>
        <v>0</v>
      </c>
      <c r="F26" s="16">
        <f>IF('[7]Video Analysis'!$I$234="","",'[7]Video Analysis'!$I$234)</f>
        <v>100</v>
      </c>
      <c r="G26" s="16">
        <f>IF('[7]Video Analysis'!$J$234="","",'[7]Video Analysis'!$J$234)</f>
        <v>0</v>
      </c>
      <c r="H26" s="16">
        <f>IF('[7]Video Analysis'!$K$234="","",'[7]Video Analysis'!$K$234)</f>
        <v>0</v>
      </c>
      <c r="I26" s="16">
        <f>IF('[7]Video Analysis'!$L$234="","",'[7]Video Analysis'!$L$234)</f>
        <v>100</v>
      </c>
      <c r="J26" s="16">
        <f>IF('[7]Video Analysis'!$M$234="","",'[7]Video Analysis'!$M$234)</f>
        <v>0</v>
      </c>
      <c r="K26" s="16">
        <f>IF('[7]Video Analysis'!$N$234="","",'[7]Video Analysis'!$N$234)</f>
        <v>0</v>
      </c>
      <c r="L26" s="16">
        <f>IF('[7]Video Analysis'!$O$234="","",'[7]Video Analysis'!$O$234)</f>
        <v>100</v>
      </c>
      <c r="M26" s="17" t="str">
        <f t="shared" si="3"/>
        <v/>
      </c>
      <c r="N26" s="17" t="str">
        <f t="shared" si="3"/>
        <v/>
      </c>
      <c r="O26" s="17" t="str">
        <f t="shared" si="3"/>
        <v/>
      </c>
      <c r="P26" s="17"/>
      <c r="T26" s="23">
        <f t="shared" si="4"/>
        <v>-73.734616949199989</v>
      </c>
      <c r="U26" s="23">
        <f t="shared" si="4"/>
        <v>40.943269757549999</v>
      </c>
      <c r="V26" s="24">
        <f t="shared" si="5"/>
        <v>0</v>
      </c>
      <c r="W26" s="24">
        <f t="shared" si="5"/>
        <v>0</v>
      </c>
      <c r="X26" s="24">
        <f t="shared" si="5"/>
        <v>100</v>
      </c>
      <c r="Y26" s="24">
        <f t="shared" si="6"/>
        <v>0</v>
      </c>
      <c r="Z26" s="24">
        <f t="shared" si="6"/>
        <v>0</v>
      </c>
      <c r="AA26" s="24">
        <f t="shared" si="6"/>
        <v>0</v>
      </c>
      <c r="AB26" s="17" t="str">
        <f t="shared" si="7"/>
        <v/>
      </c>
      <c r="AC26" s="17" t="str">
        <f t="shared" si="7"/>
        <v/>
      </c>
      <c r="AD26" s="17" t="str">
        <f t="shared" si="7"/>
        <v/>
      </c>
      <c r="AE26" s="25" t="str">
        <f t="shared" si="8"/>
        <v/>
      </c>
      <c r="AF26" s="25" t="str">
        <f t="shared" si="2"/>
        <v/>
      </c>
    </row>
    <row r="27" spans="1:32" x14ac:dyDescent="0.35">
      <c r="A27" s="14" t="str">
        <f>IF('[7]Video Analysis'!$B$244="","",'[7]Video Analysis'!$B$244)</f>
        <v/>
      </c>
      <c r="B27" s="15">
        <f>IF('[7]Video Analysis'!$Q$244="","",'[7]Video Analysis'!$Q$244)</f>
        <v>-73.734616949199989</v>
      </c>
      <c r="C27" s="15">
        <f>IF('[7]Video Analysis'!$P$244="","",'[7]Video Analysis'!$P$244)</f>
        <v>40.943269757549999</v>
      </c>
      <c r="D27" s="16">
        <f>IF('[7]Video Analysis'!$G$244="","",'[7]Video Analysis'!$G$244)</f>
        <v>0</v>
      </c>
      <c r="E27" s="16">
        <f>IF('[7]Video Analysis'!$H$244="","",'[7]Video Analysis'!$H$244)</f>
        <v>0</v>
      </c>
      <c r="F27" s="16">
        <f>IF('[7]Video Analysis'!$I$244="","",'[7]Video Analysis'!$I$244)</f>
        <v>100</v>
      </c>
      <c r="G27" s="16">
        <f>IF('[7]Video Analysis'!$J$244="","",'[7]Video Analysis'!$J$244)</f>
        <v>0</v>
      </c>
      <c r="H27" s="16">
        <f>IF('[7]Video Analysis'!$K$244="","",'[7]Video Analysis'!$K$244)</f>
        <v>0</v>
      </c>
      <c r="I27" s="16">
        <f>IF('[7]Video Analysis'!$L$244="","",'[7]Video Analysis'!$L$244)</f>
        <v>100</v>
      </c>
      <c r="J27" s="16">
        <f>IF('[7]Video Analysis'!$M$244="","",'[7]Video Analysis'!$M$244)</f>
        <v>0</v>
      </c>
      <c r="K27" s="16">
        <f>IF('[7]Video Analysis'!$N$244="","",'[7]Video Analysis'!$N$244)</f>
        <v>0</v>
      </c>
      <c r="L27" s="16">
        <f>IF('[7]Video Analysis'!$O$244="","",'[7]Video Analysis'!$O$244)</f>
        <v>100</v>
      </c>
      <c r="M27" s="17" t="str">
        <f t="shared" si="3"/>
        <v/>
      </c>
      <c r="N27" s="17" t="str">
        <f t="shared" si="3"/>
        <v/>
      </c>
      <c r="O27" s="17" t="str">
        <f t="shared" si="3"/>
        <v/>
      </c>
      <c r="P27" s="17"/>
      <c r="T27" s="23">
        <f t="shared" si="4"/>
        <v>-73.734616949199989</v>
      </c>
      <c r="U27" s="23">
        <f t="shared" si="4"/>
        <v>40.943269757549999</v>
      </c>
      <c r="V27" s="24">
        <f t="shared" si="5"/>
        <v>0</v>
      </c>
      <c r="W27" s="24">
        <f t="shared" si="5"/>
        <v>0</v>
      </c>
      <c r="X27" s="24">
        <f t="shared" si="5"/>
        <v>100</v>
      </c>
      <c r="Y27" s="24">
        <f t="shared" si="6"/>
        <v>0</v>
      </c>
      <c r="Z27" s="24">
        <f t="shared" si="6"/>
        <v>0</v>
      </c>
      <c r="AA27" s="24">
        <f t="shared" si="6"/>
        <v>0</v>
      </c>
      <c r="AB27" s="17" t="str">
        <f t="shared" si="7"/>
        <v/>
      </c>
      <c r="AC27" s="17" t="str">
        <f t="shared" si="7"/>
        <v/>
      </c>
      <c r="AD27" s="17" t="str">
        <f t="shared" si="7"/>
        <v/>
      </c>
      <c r="AE27" s="25" t="str">
        <f t="shared" si="8"/>
        <v/>
      </c>
      <c r="AF27" s="25" t="str">
        <f t="shared" si="2"/>
        <v/>
      </c>
    </row>
    <row r="28" spans="1:32" x14ac:dyDescent="0.35">
      <c r="A28" s="14" t="str">
        <f>IF('[7]Video Analysis'!$B$254="","",'[7]Video Analysis'!$B$254)</f>
        <v/>
      </c>
      <c r="B28" s="15">
        <f>IF('[7]Video Analysis'!$Q$254="","",'[7]Video Analysis'!$Q$254)</f>
        <v>-73.734616949199989</v>
      </c>
      <c r="C28" s="15">
        <f>IF('[7]Video Analysis'!$P$254="","",'[7]Video Analysis'!$P$254)</f>
        <v>40.943269757549999</v>
      </c>
      <c r="D28" s="16">
        <f>IF('[7]Video Analysis'!$G$254="","",'[7]Video Analysis'!$G$254)</f>
        <v>0</v>
      </c>
      <c r="E28" s="16">
        <f>IF('[7]Video Analysis'!$H$254="","",'[7]Video Analysis'!$H$254)</f>
        <v>0</v>
      </c>
      <c r="F28" s="16">
        <f>IF('[7]Video Analysis'!$I$254="","",'[7]Video Analysis'!$I$254)</f>
        <v>100</v>
      </c>
      <c r="G28" s="16">
        <f>IF('[7]Video Analysis'!$J$254="","",'[7]Video Analysis'!$J$254)</f>
        <v>0</v>
      </c>
      <c r="H28" s="16">
        <f>IF('[7]Video Analysis'!$K$254="","",'[7]Video Analysis'!$K$254)</f>
        <v>0</v>
      </c>
      <c r="I28" s="16">
        <f>IF('[7]Video Analysis'!$L$254="","",'[7]Video Analysis'!$L$254)</f>
        <v>100</v>
      </c>
      <c r="J28" s="16">
        <f>IF('[7]Video Analysis'!$M$254="","",'[7]Video Analysis'!$M$254)</f>
        <v>0</v>
      </c>
      <c r="K28" s="16">
        <f>IF('[7]Video Analysis'!$N$254="","",'[7]Video Analysis'!$N$254)</f>
        <v>0</v>
      </c>
      <c r="L28" s="16">
        <f>IF('[7]Video Analysis'!$O$254="","",'[7]Video Analysis'!$O$254)</f>
        <v>100</v>
      </c>
      <c r="M28" s="17" t="str">
        <f t="shared" si="3"/>
        <v/>
      </c>
      <c r="N28" s="17" t="str">
        <f t="shared" si="3"/>
        <v/>
      </c>
      <c r="O28" s="17" t="str">
        <f t="shared" si="3"/>
        <v/>
      </c>
      <c r="P28" s="17"/>
      <c r="T28" s="23">
        <f t="shared" si="4"/>
        <v>-73.734616949199989</v>
      </c>
      <c r="U28" s="23">
        <f t="shared" si="4"/>
        <v>40.943269757549999</v>
      </c>
      <c r="V28" s="24">
        <f t="shared" si="5"/>
        <v>0</v>
      </c>
      <c r="W28" s="24">
        <f t="shared" si="5"/>
        <v>0</v>
      </c>
      <c r="X28" s="24">
        <f t="shared" si="5"/>
        <v>100</v>
      </c>
      <c r="Y28" s="24">
        <f t="shared" si="6"/>
        <v>0</v>
      </c>
      <c r="Z28" s="24">
        <f t="shared" si="6"/>
        <v>0</v>
      </c>
      <c r="AA28" s="24">
        <f t="shared" si="6"/>
        <v>0</v>
      </c>
      <c r="AB28" s="17" t="str">
        <f t="shared" si="7"/>
        <v/>
      </c>
      <c r="AC28" s="17" t="str">
        <f t="shared" si="7"/>
        <v/>
      </c>
      <c r="AD28" s="17" t="str">
        <f t="shared" si="7"/>
        <v/>
      </c>
      <c r="AE28" s="25" t="str">
        <f t="shared" si="8"/>
        <v/>
      </c>
      <c r="AF28" s="25" t="str">
        <f t="shared" si="2"/>
        <v/>
      </c>
    </row>
    <row r="29" spans="1:32" x14ac:dyDescent="0.35">
      <c r="A29" s="14" t="str">
        <f>IF('[7]Video Analysis'!$B$264="","",'[7]Video Analysis'!$B$264)</f>
        <v/>
      </c>
      <c r="B29" s="15">
        <f>IF('[7]Video Analysis'!$Q$264="","",'[7]Video Analysis'!$Q$264)</f>
        <v>-73.734616949199989</v>
      </c>
      <c r="C29" s="15">
        <f>IF('[7]Video Analysis'!$P$264="","",'[7]Video Analysis'!$P$264)</f>
        <v>40.943269757549999</v>
      </c>
      <c r="D29" s="16">
        <f>IF('[7]Video Analysis'!$G$264="","",'[7]Video Analysis'!$G$264)</f>
        <v>0</v>
      </c>
      <c r="E29" s="16">
        <f>IF('[7]Video Analysis'!$H$264="","",'[7]Video Analysis'!$H$264)</f>
        <v>0</v>
      </c>
      <c r="F29" s="16">
        <f>IF('[7]Video Analysis'!$I$264="","",'[7]Video Analysis'!$I$264)</f>
        <v>100</v>
      </c>
      <c r="G29" s="16">
        <f>IF('[7]Video Analysis'!$J$264="","",'[7]Video Analysis'!$J$264)</f>
        <v>0</v>
      </c>
      <c r="H29" s="16">
        <f>IF('[7]Video Analysis'!$K$264="","",'[7]Video Analysis'!$K$264)</f>
        <v>0</v>
      </c>
      <c r="I29" s="16">
        <f>IF('[7]Video Analysis'!$L$264="","",'[7]Video Analysis'!$L$264)</f>
        <v>100</v>
      </c>
      <c r="J29" s="16">
        <f>IF('[7]Video Analysis'!$M$264="","",'[7]Video Analysis'!$M$264)</f>
        <v>0</v>
      </c>
      <c r="K29" s="16">
        <f>IF('[7]Video Analysis'!$N$264="","",'[7]Video Analysis'!$N$264)</f>
        <v>0</v>
      </c>
      <c r="L29" s="16">
        <f>IF('[7]Video Analysis'!$O$264="","",'[7]Video Analysis'!$O$264)</f>
        <v>100</v>
      </c>
      <c r="M29" s="17" t="str">
        <f t="shared" si="3"/>
        <v/>
      </c>
      <c r="N29" s="17" t="str">
        <f t="shared" si="3"/>
        <v/>
      </c>
      <c r="O29" s="17" t="str">
        <f t="shared" si="3"/>
        <v/>
      </c>
      <c r="P29" s="17"/>
      <c r="T29" s="23">
        <f t="shared" si="4"/>
        <v>-73.734616949199989</v>
      </c>
      <c r="U29" s="23">
        <f t="shared" si="4"/>
        <v>40.943269757549999</v>
      </c>
      <c r="V29" s="24">
        <f t="shared" si="5"/>
        <v>0</v>
      </c>
      <c r="W29" s="24">
        <f t="shared" si="5"/>
        <v>0</v>
      </c>
      <c r="X29" s="24">
        <f t="shared" si="5"/>
        <v>100</v>
      </c>
      <c r="Y29" s="24">
        <f t="shared" si="6"/>
        <v>0</v>
      </c>
      <c r="Z29" s="24">
        <f t="shared" si="6"/>
        <v>0</v>
      </c>
      <c r="AA29" s="24">
        <f t="shared" si="6"/>
        <v>0</v>
      </c>
      <c r="AB29" s="17" t="str">
        <f t="shared" si="7"/>
        <v/>
      </c>
      <c r="AC29" s="17" t="str">
        <f t="shared" si="7"/>
        <v/>
      </c>
      <c r="AD29" s="17" t="str">
        <f t="shared" si="7"/>
        <v/>
      </c>
      <c r="AE29" s="25" t="str">
        <f t="shared" si="8"/>
        <v/>
      </c>
      <c r="AF29" s="25" t="str">
        <f t="shared" si="2"/>
        <v/>
      </c>
    </row>
    <row r="30" spans="1:32" x14ac:dyDescent="0.35">
      <c r="A30" s="14" t="str">
        <f>IF('[7]Video Analysis'!$B$274="","",'[7]Video Analysis'!$B$274)</f>
        <v/>
      </c>
      <c r="B30" s="15">
        <f>IF('[7]Video Analysis'!$Q$274="","",'[7]Video Analysis'!$Q$274)</f>
        <v>-73.7346402509</v>
      </c>
      <c r="C30" s="15">
        <f>IF('[7]Video Analysis'!$P$274="","",'[7]Video Analysis'!$P$274)</f>
        <v>40.943316025649999</v>
      </c>
      <c r="D30" s="16">
        <f>IF('[7]Video Analysis'!$G$274="","",'[7]Video Analysis'!$G$274)</f>
        <v>0</v>
      </c>
      <c r="E30" s="16">
        <f>IF('[7]Video Analysis'!$H$274="","",'[7]Video Analysis'!$H$274)</f>
        <v>0</v>
      </c>
      <c r="F30" s="16">
        <f>IF('[7]Video Analysis'!$I$274="","",'[7]Video Analysis'!$I$274)</f>
        <v>100</v>
      </c>
      <c r="G30" s="16">
        <f>IF('[7]Video Analysis'!$J$274="","",'[7]Video Analysis'!$J$274)</f>
        <v>0</v>
      </c>
      <c r="H30" s="16">
        <f>IF('[7]Video Analysis'!$K$274="","",'[7]Video Analysis'!$K$274)</f>
        <v>0</v>
      </c>
      <c r="I30" s="16">
        <f>IF('[7]Video Analysis'!$L$274="","",'[7]Video Analysis'!$L$274)</f>
        <v>100</v>
      </c>
      <c r="J30" s="16">
        <f>IF('[7]Video Analysis'!$M$274="","",'[7]Video Analysis'!$M$274)</f>
        <v>0</v>
      </c>
      <c r="K30" s="16">
        <f>IF('[7]Video Analysis'!$N$274="","",'[7]Video Analysis'!$N$274)</f>
        <v>0</v>
      </c>
      <c r="L30" s="16">
        <f>IF('[7]Video Analysis'!$O$274="","",'[7]Video Analysis'!$O$274)</f>
        <v>100</v>
      </c>
      <c r="M30" s="17" t="str">
        <f t="shared" si="3"/>
        <v/>
      </c>
      <c r="N30" s="17" t="str">
        <f t="shared" si="3"/>
        <v/>
      </c>
      <c r="O30" s="17" t="str">
        <f t="shared" si="3"/>
        <v/>
      </c>
      <c r="P30" s="17"/>
      <c r="T30" s="23">
        <f t="shared" si="4"/>
        <v>-73.7346402509</v>
      </c>
      <c r="U30" s="23">
        <f t="shared" si="4"/>
        <v>40.943316025649999</v>
      </c>
      <c r="V30" s="24">
        <f t="shared" si="5"/>
        <v>0</v>
      </c>
      <c r="W30" s="24">
        <f t="shared" si="5"/>
        <v>0</v>
      </c>
      <c r="X30" s="24">
        <f t="shared" si="5"/>
        <v>100</v>
      </c>
      <c r="Y30" s="24">
        <f t="shared" si="6"/>
        <v>0</v>
      </c>
      <c r="Z30" s="24">
        <f t="shared" si="6"/>
        <v>0</v>
      </c>
      <c r="AA30" s="24">
        <f t="shared" si="6"/>
        <v>0</v>
      </c>
      <c r="AB30" s="17" t="str">
        <f t="shared" si="7"/>
        <v/>
      </c>
      <c r="AC30" s="17" t="str">
        <f t="shared" si="7"/>
        <v/>
      </c>
      <c r="AD30" s="17" t="str">
        <f t="shared" si="7"/>
        <v/>
      </c>
      <c r="AE30" s="25" t="str">
        <f t="shared" si="8"/>
        <v/>
      </c>
      <c r="AF30" s="25" t="str">
        <f t="shared" si="2"/>
        <v/>
      </c>
    </row>
    <row r="31" spans="1:32" x14ac:dyDescent="0.35">
      <c r="A31" s="14" t="str">
        <f>IF('[7]Video Analysis'!$B$284="","",'[7]Video Analysis'!$B$284)</f>
        <v/>
      </c>
      <c r="B31" s="15">
        <f>IF('[7]Video Analysis'!$Q$284="","",'[7]Video Analysis'!$Q$284)</f>
        <v>-73.7346402509</v>
      </c>
      <c r="C31" s="15">
        <f>IF('[7]Video Analysis'!$P$284="","",'[7]Video Analysis'!$P$284)</f>
        <v>40.943316025649999</v>
      </c>
      <c r="D31" s="16">
        <f>IF('[7]Video Analysis'!$G$284="","",'[7]Video Analysis'!$G$284)</f>
        <v>0</v>
      </c>
      <c r="E31" s="16">
        <f>IF('[7]Video Analysis'!$H$284="","",'[7]Video Analysis'!$H$284)</f>
        <v>0</v>
      </c>
      <c r="F31" s="16">
        <f>IF('[7]Video Analysis'!$I$284="","",'[7]Video Analysis'!$I$284)</f>
        <v>100</v>
      </c>
      <c r="G31" s="16">
        <f>IF('[7]Video Analysis'!$J$284="","",'[7]Video Analysis'!$J$284)</f>
        <v>0</v>
      </c>
      <c r="H31" s="16">
        <f>IF('[7]Video Analysis'!$K$284="","",'[7]Video Analysis'!$K$284)</f>
        <v>0</v>
      </c>
      <c r="I31" s="16">
        <f>IF('[7]Video Analysis'!$L$284="","",'[7]Video Analysis'!$L$284)</f>
        <v>100</v>
      </c>
      <c r="J31" s="16">
        <f>IF('[7]Video Analysis'!$M$284="","",'[7]Video Analysis'!$M$284)</f>
        <v>0</v>
      </c>
      <c r="K31" s="16">
        <f>IF('[7]Video Analysis'!$N$284="","",'[7]Video Analysis'!$N$284)</f>
        <v>0</v>
      </c>
      <c r="L31" s="16">
        <f>IF('[7]Video Analysis'!$O$284="","",'[7]Video Analysis'!$O$284)</f>
        <v>100</v>
      </c>
      <c r="M31" s="17" t="str">
        <f t="shared" si="3"/>
        <v/>
      </c>
      <c r="N31" s="17" t="str">
        <f t="shared" si="3"/>
        <v/>
      </c>
      <c r="O31" s="17" t="str">
        <f t="shared" si="3"/>
        <v/>
      </c>
      <c r="P31" s="17"/>
      <c r="T31" s="23">
        <f t="shared" si="4"/>
        <v>-73.7346402509</v>
      </c>
      <c r="U31" s="23">
        <f t="shared" si="4"/>
        <v>40.943316025649999</v>
      </c>
      <c r="V31" s="24">
        <f t="shared" si="5"/>
        <v>0</v>
      </c>
      <c r="W31" s="24">
        <f t="shared" si="5"/>
        <v>0</v>
      </c>
      <c r="X31" s="24">
        <f t="shared" si="5"/>
        <v>100</v>
      </c>
      <c r="Y31" s="24">
        <f t="shared" si="6"/>
        <v>0</v>
      </c>
      <c r="Z31" s="24">
        <f t="shared" si="6"/>
        <v>0</v>
      </c>
      <c r="AA31" s="24">
        <f t="shared" si="6"/>
        <v>0</v>
      </c>
      <c r="AB31" s="17" t="str">
        <f t="shared" si="7"/>
        <v/>
      </c>
      <c r="AC31" s="17" t="str">
        <f t="shared" si="7"/>
        <v/>
      </c>
      <c r="AD31" s="17" t="str">
        <f t="shared" si="7"/>
        <v/>
      </c>
      <c r="AE31" s="25" t="str">
        <f t="shared" si="8"/>
        <v/>
      </c>
      <c r="AF31" s="25" t="str">
        <f t="shared" si="2"/>
        <v/>
      </c>
    </row>
    <row r="32" spans="1:32" x14ac:dyDescent="0.35">
      <c r="A32" s="14" t="str">
        <f>IF('[7]Video Analysis'!$B$294="","",'[7]Video Analysis'!$B$294)</f>
        <v/>
      </c>
      <c r="B32" s="15">
        <f>IF('[7]Video Analysis'!$Q$294="","",'[7]Video Analysis'!$Q$294)</f>
        <v>-73.7346402509</v>
      </c>
      <c r="C32" s="15">
        <f>IF('[7]Video Analysis'!$P$294="","",'[7]Video Analysis'!$P$294)</f>
        <v>40.943316025649999</v>
      </c>
      <c r="D32" s="16">
        <f>IF('[7]Video Analysis'!$G$294="","",'[7]Video Analysis'!$G$294)</f>
        <v>0</v>
      </c>
      <c r="E32" s="16">
        <f>IF('[7]Video Analysis'!$H$294="","",'[7]Video Analysis'!$H$294)</f>
        <v>0</v>
      </c>
      <c r="F32" s="16">
        <f>IF('[7]Video Analysis'!$I$294="","",'[7]Video Analysis'!$I$294)</f>
        <v>100</v>
      </c>
      <c r="G32" s="16">
        <f>IF('[7]Video Analysis'!$J$294="","",'[7]Video Analysis'!$J$294)</f>
        <v>0</v>
      </c>
      <c r="H32" s="16">
        <f>IF('[7]Video Analysis'!$K$294="","",'[7]Video Analysis'!$K$294)</f>
        <v>0</v>
      </c>
      <c r="I32" s="16">
        <f>IF('[7]Video Analysis'!$L$294="","",'[7]Video Analysis'!$L$294)</f>
        <v>100</v>
      </c>
      <c r="J32" s="16">
        <f>IF('[7]Video Analysis'!$M$294="","",'[7]Video Analysis'!$M$294)</f>
        <v>0</v>
      </c>
      <c r="K32" s="16">
        <f>IF('[7]Video Analysis'!$N$294="","",'[7]Video Analysis'!$N$294)</f>
        <v>0</v>
      </c>
      <c r="L32" s="16">
        <f>IF('[7]Video Analysis'!$O$294="","",'[7]Video Analysis'!$O$294)</f>
        <v>100</v>
      </c>
      <c r="M32" s="17" t="str">
        <f t="shared" si="3"/>
        <v/>
      </c>
      <c r="N32" s="17" t="str">
        <f t="shared" si="3"/>
        <v/>
      </c>
      <c r="O32" s="17" t="str">
        <f t="shared" si="3"/>
        <v/>
      </c>
      <c r="P32" s="17"/>
      <c r="T32" s="23">
        <f t="shared" si="4"/>
        <v>-73.7346402509</v>
      </c>
      <c r="U32" s="23">
        <f t="shared" si="4"/>
        <v>40.943316025649999</v>
      </c>
      <c r="V32" s="24">
        <f t="shared" si="5"/>
        <v>0</v>
      </c>
      <c r="W32" s="24">
        <f t="shared" si="5"/>
        <v>0</v>
      </c>
      <c r="X32" s="24">
        <f t="shared" si="5"/>
        <v>100</v>
      </c>
      <c r="Y32" s="24">
        <f t="shared" si="6"/>
        <v>0</v>
      </c>
      <c r="Z32" s="24">
        <f t="shared" si="6"/>
        <v>0</v>
      </c>
      <c r="AA32" s="24">
        <f t="shared" si="6"/>
        <v>0</v>
      </c>
      <c r="AB32" s="17" t="str">
        <f t="shared" si="7"/>
        <v/>
      </c>
      <c r="AC32" s="17" t="str">
        <f t="shared" si="7"/>
        <v/>
      </c>
      <c r="AD32" s="17" t="str">
        <f t="shared" si="7"/>
        <v/>
      </c>
      <c r="AE32" s="25" t="str">
        <f t="shared" si="8"/>
        <v/>
      </c>
      <c r="AF32" s="25" t="str">
        <f t="shared" si="2"/>
        <v/>
      </c>
    </row>
    <row r="33" spans="1:32" x14ac:dyDescent="0.35">
      <c r="A33" s="14" t="str">
        <f>IF('[7]Video Analysis'!$B$304="","",'[7]Video Analysis'!$B$304)</f>
        <v/>
      </c>
      <c r="B33" s="15">
        <f>IF('[7]Video Analysis'!$Q$304="","",'[7]Video Analysis'!$Q$304)</f>
        <v>-73.734652320850003</v>
      </c>
      <c r="C33" s="15">
        <f>IF('[7]Video Analysis'!$P$304="","",'[7]Video Analysis'!$P$304)</f>
        <v>40.943294148899994</v>
      </c>
      <c r="D33" s="16">
        <f>IF('[7]Video Analysis'!$G$304="","",'[7]Video Analysis'!$G$304)</f>
        <v>0</v>
      </c>
      <c r="E33" s="16">
        <f>IF('[7]Video Analysis'!$H$304="","",'[7]Video Analysis'!$H$304)</f>
        <v>0</v>
      </c>
      <c r="F33" s="16">
        <f>IF('[7]Video Analysis'!$I$304="","",'[7]Video Analysis'!$I$304)</f>
        <v>100</v>
      </c>
      <c r="G33" s="16">
        <f>IF('[7]Video Analysis'!$J$304="","",'[7]Video Analysis'!$J$304)</f>
        <v>0</v>
      </c>
      <c r="H33" s="16">
        <f>IF('[7]Video Analysis'!$K$304="","",'[7]Video Analysis'!$K$304)</f>
        <v>0</v>
      </c>
      <c r="I33" s="16">
        <f>IF('[7]Video Analysis'!$L$304="","",'[7]Video Analysis'!$L$304)</f>
        <v>100</v>
      </c>
      <c r="J33" s="16">
        <f>IF('[7]Video Analysis'!$M$304="","",'[7]Video Analysis'!$M$304)</f>
        <v>0</v>
      </c>
      <c r="K33" s="16">
        <f>IF('[7]Video Analysis'!$N$304="","",'[7]Video Analysis'!$N$304)</f>
        <v>0</v>
      </c>
      <c r="L33" s="16">
        <f>IF('[7]Video Analysis'!$O$304="","",'[7]Video Analysis'!$O$304)</f>
        <v>100</v>
      </c>
      <c r="M33" s="17" t="str">
        <f t="shared" si="3"/>
        <v/>
      </c>
      <c r="N33" s="17" t="str">
        <f t="shared" si="3"/>
        <v/>
      </c>
      <c r="O33" s="17" t="str">
        <f t="shared" si="3"/>
        <v/>
      </c>
      <c r="P33" s="17"/>
      <c r="T33" s="23">
        <f t="shared" si="4"/>
        <v>-73.734652320850003</v>
      </c>
      <c r="U33" s="23">
        <f t="shared" si="4"/>
        <v>40.943294148899994</v>
      </c>
      <c r="V33" s="24">
        <f t="shared" si="5"/>
        <v>0</v>
      </c>
      <c r="W33" s="24">
        <f t="shared" si="5"/>
        <v>0</v>
      </c>
      <c r="X33" s="24">
        <f t="shared" si="5"/>
        <v>100</v>
      </c>
      <c r="Y33" s="24">
        <f t="shared" si="6"/>
        <v>0</v>
      </c>
      <c r="Z33" s="24">
        <f t="shared" si="6"/>
        <v>0</v>
      </c>
      <c r="AA33" s="24">
        <f t="shared" si="6"/>
        <v>0</v>
      </c>
      <c r="AB33" s="17" t="str">
        <f t="shared" si="7"/>
        <v/>
      </c>
      <c r="AC33" s="17" t="str">
        <f t="shared" si="7"/>
        <v/>
      </c>
      <c r="AD33" s="17" t="str">
        <f t="shared" si="7"/>
        <v/>
      </c>
      <c r="AE33" s="25" t="str">
        <f t="shared" si="8"/>
        <v/>
      </c>
      <c r="AF33" s="25" t="str">
        <f t="shared" si="2"/>
        <v/>
      </c>
    </row>
    <row r="34" spans="1:32" x14ac:dyDescent="0.35">
      <c r="A34" s="14" t="str">
        <f>IF('[7]Video Analysis'!$B$314="","",'[7]Video Analysis'!$B$314)</f>
        <v/>
      </c>
      <c r="B34" s="15">
        <f>IF('[7]Video Analysis'!$Q$314="","",'[7]Video Analysis'!$Q$314)</f>
        <v>-73.734652320850003</v>
      </c>
      <c r="C34" s="15">
        <f>IF('[7]Video Analysis'!$P$314="","",'[7]Video Analysis'!$P$314)</f>
        <v>40.943294148899994</v>
      </c>
      <c r="D34" s="16">
        <f>IF('[7]Video Analysis'!$G$314="","",'[7]Video Analysis'!$G$314)</f>
        <v>0</v>
      </c>
      <c r="E34" s="16">
        <f>IF('[7]Video Analysis'!$H$314="","",'[7]Video Analysis'!$H$314)</f>
        <v>0</v>
      </c>
      <c r="F34" s="16">
        <f>IF('[7]Video Analysis'!$I$314="","",'[7]Video Analysis'!$I$314)</f>
        <v>100</v>
      </c>
      <c r="G34" s="16">
        <f>IF('[7]Video Analysis'!$J$314="","",'[7]Video Analysis'!$J$314)</f>
        <v>0</v>
      </c>
      <c r="H34" s="16">
        <f>IF('[7]Video Analysis'!$K$314="","",'[7]Video Analysis'!$K$314)</f>
        <v>0</v>
      </c>
      <c r="I34" s="16">
        <f>IF('[7]Video Analysis'!$L$314="","",'[7]Video Analysis'!$L$314)</f>
        <v>100</v>
      </c>
      <c r="J34" s="16">
        <f>IF('[7]Video Analysis'!$M$314="","",'[7]Video Analysis'!$M$314)</f>
        <v>0</v>
      </c>
      <c r="K34" s="16">
        <f>IF('[7]Video Analysis'!$N$314="","",'[7]Video Analysis'!$N$314)</f>
        <v>0</v>
      </c>
      <c r="L34" s="16">
        <f>IF('[7]Video Analysis'!$O$314="","",'[7]Video Analysis'!$O$314)</f>
        <v>100</v>
      </c>
      <c r="M34" s="17" t="str">
        <f t="shared" si="3"/>
        <v/>
      </c>
      <c r="N34" s="17" t="str">
        <f t="shared" si="3"/>
        <v/>
      </c>
      <c r="O34" s="17" t="str">
        <f t="shared" si="3"/>
        <v/>
      </c>
      <c r="P34" s="17"/>
      <c r="T34" s="23">
        <f t="shared" si="4"/>
        <v>-73.734652320850003</v>
      </c>
      <c r="U34" s="23">
        <f t="shared" si="4"/>
        <v>40.943294148899994</v>
      </c>
      <c r="V34" s="24">
        <f t="shared" si="5"/>
        <v>0</v>
      </c>
      <c r="W34" s="24">
        <f t="shared" si="5"/>
        <v>0</v>
      </c>
      <c r="X34" s="24">
        <f t="shared" si="5"/>
        <v>100</v>
      </c>
      <c r="Y34" s="24">
        <f t="shared" si="6"/>
        <v>0</v>
      </c>
      <c r="Z34" s="24">
        <f t="shared" si="6"/>
        <v>0</v>
      </c>
      <c r="AA34" s="24">
        <f t="shared" si="6"/>
        <v>0</v>
      </c>
      <c r="AB34" s="17" t="str">
        <f t="shared" si="7"/>
        <v/>
      </c>
      <c r="AC34" s="17" t="str">
        <f t="shared" si="7"/>
        <v/>
      </c>
      <c r="AD34" s="17" t="str">
        <f t="shared" si="7"/>
        <v/>
      </c>
      <c r="AE34" s="25" t="str">
        <f t="shared" si="8"/>
        <v/>
      </c>
      <c r="AF34" s="25" t="str">
        <f t="shared" si="2"/>
        <v/>
      </c>
    </row>
    <row r="35" spans="1:32" x14ac:dyDescent="0.35">
      <c r="A35" s="14" t="str">
        <f>IF('[7]Video Analysis'!$B$324="","",'[7]Video Analysis'!$B$324)</f>
        <v/>
      </c>
      <c r="B35" s="15">
        <f>IF('[7]Video Analysis'!$Q$324="","",'[7]Video Analysis'!$Q$324)</f>
        <v>-73.734652320850003</v>
      </c>
      <c r="C35" s="15">
        <f>IF('[7]Video Analysis'!$P$324="","",'[7]Video Analysis'!$P$324)</f>
        <v>40.943294148899994</v>
      </c>
      <c r="D35" s="16">
        <f>IF('[7]Video Analysis'!$G$324="","",'[7]Video Analysis'!$G$324)</f>
        <v>0</v>
      </c>
      <c r="E35" s="16">
        <f>IF('[7]Video Analysis'!$H$324="","",'[7]Video Analysis'!$H$324)</f>
        <v>0</v>
      </c>
      <c r="F35" s="16">
        <f>IF('[7]Video Analysis'!$I$324="","",'[7]Video Analysis'!$I$324)</f>
        <v>100</v>
      </c>
      <c r="G35" s="16">
        <f>IF('[7]Video Analysis'!$J$324="","",'[7]Video Analysis'!$J$324)</f>
        <v>0</v>
      </c>
      <c r="H35" s="16">
        <f>IF('[7]Video Analysis'!$K$324="","",'[7]Video Analysis'!$K$324)</f>
        <v>0</v>
      </c>
      <c r="I35" s="16">
        <f>IF('[7]Video Analysis'!$L$324="","",'[7]Video Analysis'!$L$324)</f>
        <v>100</v>
      </c>
      <c r="J35" s="16">
        <f>IF('[7]Video Analysis'!$M$324="","",'[7]Video Analysis'!$M$324)</f>
        <v>0</v>
      </c>
      <c r="K35" s="16">
        <f>IF('[7]Video Analysis'!$N$324="","",'[7]Video Analysis'!$N$324)</f>
        <v>0</v>
      </c>
      <c r="L35" s="16">
        <f>IF('[7]Video Analysis'!$O$324="","",'[7]Video Analysis'!$O$324)</f>
        <v>100</v>
      </c>
      <c r="M35" s="17" t="str">
        <f t="shared" si="3"/>
        <v/>
      </c>
      <c r="N35" s="17" t="str">
        <f t="shared" si="3"/>
        <v/>
      </c>
      <c r="O35" s="17" t="str">
        <f t="shared" si="3"/>
        <v/>
      </c>
      <c r="P35" s="17"/>
      <c r="T35" s="23">
        <f t="shared" si="4"/>
        <v>-73.734652320850003</v>
      </c>
      <c r="U35" s="23">
        <f t="shared" si="4"/>
        <v>40.943294148899994</v>
      </c>
      <c r="V35" s="24">
        <f t="shared" si="5"/>
        <v>0</v>
      </c>
      <c r="W35" s="24">
        <f t="shared" si="5"/>
        <v>0</v>
      </c>
      <c r="X35" s="24">
        <f t="shared" si="5"/>
        <v>100</v>
      </c>
      <c r="Y35" s="24">
        <f t="shared" si="6"/>
        <v>0</v>
      </c>
      <c r="Z35" s="24">
        <f t="shared" si="6"/>
        <v>0</v>
      </c>
      <c r="AA35" s="24">
        <f t="shared" si="6"/>
        <v>0</v>
      </c>
      <c r="AB35" s="17" t="str">
        <f t="shared" si="7"/>
        <v/>
      </c>
      <c r="AC35" s="17" t="str">
        <f t="shared" si="7"/>
        <v/>
      </c>
      <c r="AD35" s="17" t="str">
        <f t="shared" si="7"/>
        <v/>
      </c>
      <c r="AE35" s="25" t="str">
        <f t="shared" si="8"/>
        <v/>
      </c>
      <c r="AF35" s="25" t="str">
        <f t="shared" si="2"/>
        <v/>
      </c>
    </row>
    <row r="36" spans="1:32" x14ac:dyDescent="0.35">
      <c r="A36" s="14" t="str">
        <f>IF('[7]Video Analysis'!$B$334="","",'[7]Video Analysis'!$B$334)</f>
        <v/>
      </c>
      <c r="B36" s="15">
        <f>IF('[7]Video Analysis'!$Q$334="","",'[7]Video Analysis'!$Q$334)</f>
        <v>-73.734652320850003</v>
      </c>
      <c r="C36" s="15">
        <f>IF('[7]Video Analysis'!$P$334="","",'[7]Video Analysis'!$P$334)</f>
        <v>40.943294148899994</v>
      </c>
      <c r="D36" s="16">
        <f>IF('[7]Video Analysis'!$G$334="","",'[7]Video Analysis'!$G$334)</f>
        <v>0</v>
      </c>
      <c r="E36" s="16">
        <f>IF('[7]Video Analysis'!$H$334="","",'[7]Video Analysis'!$H$334)</f>
        <v>0</v>
      </c>
      <c r="F36" s="16">
        <f>IF('[7]Video Analysis'!$I$334="","",'[7]Video Analysis'!$I$334)</f>
        <v>100</v>
      </c>
      <c r="G36" s="16">
        <f>IF('[7]Video Analysis'!$J$334="","",'[7]Video Analysis'!$J$334)</f>
        <v>0</v>
      </c>
      <c r="H36" s="16">
        <f>IF('[7]Video Analysis'!$K$334="","",'[7]Video Analysis'!$K$334)</f>
        <v>0</v>
      </c>
      <c r="I36" s="16">
        <f>IF('[7]Video Analysis'!$L$334="","",'[7]Video Analysis'!$L$334)</f>
        <v>100</v>
      </c>
      <c r="J36" s="16">
        <f>IF('[7]Video Analysis'!$M$334="","",'[7]Video Analysis'!$M$334)</f>
        <v>0</v>
      </c>
      <c r="K36" s="16">
        <f>IF('[7]Video Analysis'!$N$334="","",'[7]Video Analysis'!$N$334)</f>
        <v>0</v>
      </c>
      <c r="L36" s="16">
        <f>IF('[7]Video Analysis'!$O$334="","",'[7]Video Analysis'!$O$334)</f>
        <v>100</v>
      </c>
      <c r="M36" s="17" t="str">
        <f t="shared" si="3"/>
        <v/>
      </c>
      <c r="N36" s="17" t="str">
        <f t="shared" si="3"/>
        <v/>
      </c>
      <c r="O36" s="17" t="str">
        <f t="shared" si="3"/>
        <v/>
      </c>
      <c r="P36" s="17"/>
      <c r="T36" s="23">
        <f t="shared" si="4"/>
        <v>-73.734652320850003</v>
      </c>
      <c r="U36" s="23">
        <f t="shared" si="4"/>
        <v>40.943294148899994</v>
      </c>
      <c r="V36" s="24">
        <f t="shared" si="5"/>
        <v>0</v>
      </c>
      <c r="W36" s="24">
        <f t="shared" si="5"/>
        <v>0</v>
      </c>
      <c r="X36" s="24">
        <f t="shared" si="5"/>
        <v>100</v>
      </c>
      <c r="Y36" s="24">
        <f t="shared" si="6"/>
        <v>0</v>
      </c>
      <c r="Z36" s="24">
        <f t="shared" si="6"/>
        <v>0</v>
      </c>
      <c r="AA36" s="24">
        <f t="shared" si="6"/>
        <v>0</v>
      </c>
      <c r="AB36" s="17" t="str">
        <f t="shared" si="7"/>
        <v/>
      </c>
      <c r="AC36" s="17" t="str">
        <f t="shared" si="7"/>
        <v/>
      </c>
      <c r="AD36" s="17" t="str">
        <f t="shared" si="7"/>
        <v/>
      </c>
      <c r="AE36" s="25" t="str">
        <f t="shared" si="8"/>
        <v/>
      </c>
      <c r="AF36" s="25" t="str">
        <f t="shared" si="2"/>
        <v/>
      </c>
    </row>
    <row r="37" spans="1:32" x14ac:dyDescent="0.35">
      <c r="A37" s="14" t="str">
        <f>IF('[7]Video Analysis'!$B$344="","",'[7]Video Analysis'!$B$344)</f>
        <v/>
      </c>
      <c r="B37" s="15">
        <f>IF('[7]Video Analysis'!$Q$344="","",'[7]Video Analysis'!$Q$344)</f>
        <v>-73.734687860099996</v>
      </c>
      <c r="C37" s="15">
        <f>IF('[7]Video Analysis'!$P$344="","",'[7]Video Analysis'!$P$344)</f>
        <v>40.9432387445</v>
      </c>
      <c r="D37" s="16">
        <f>IF('[7]Video Analysis'!$G$344="","",'[7]Video Analysis'!$G$344)</f>
        <v>0</v>
      </c>
      <c r="E37" s="16">
        <f>IF('[7]Video Analysis'!$H$344="","",'[7]Video Analysis'!$H$344)</f>
        <v>0</v>
      </c>
      <c r="F37" s="16">
        <f>IF('[7]Video Analysis'!$I$344="","",'[7]Video Analysis'!$I$344)</f>
        <v>100</v>
      </c>
      <c r="G37" s="16">
        <f>IF('[7]Video Analysis'!$J$344="","",'[7]Video Analysis'!$J$344)</f>
        <v>0</v>
      </c>
      <c r="H37" s="16">
        <f>IF('[7]Video Analysis'!$K$344="","",'[7]Video Analysis'!$K$344)</f>
        <v>0</v>
      </c>
      <c r="I37" s="16">
        <f>IF('[7]Video Analysis'!$L$344="","",'[7]Video Analysis'!$L$344)</f>
        <v>100</v>
      </c>
      <c r="J37" s="16">
        <f>IF('[7]Video Analysis'!$M$344="","",'[7]Video Analysis'!$M$344)</f>
        <v>0</v>
      </c>
      <c r="K37" s="16">
        <f>IF('[7]Video Analysis'!$N$344="","",'[7]Video Analysis'!$N$344)</f>
        <v>0</v>
      </c>
      <c r="L37" s="16">
        <f>IF('[7]Video Analysis'!$O$344="","",'[7]Video Analysis'!$O$344)</f>
        <v>100</v>
      </c>
      <c r="M37" s="17" t="str">
        <f t="shared" si="3"/>
        <v/>
      </c>
      <c r="N37" s="17" t="str">
        <f t="shared" si="3"/>
        <v/>
      </c>
      <c r="O37" s="17" t="str">
        <f t="shared" si="3"/>
        <v/>
      </c>
      <c r="P37" s="17"/>
      <c r="T37" s="23">
        <f t="shared" si="4"/>
        <v>-73.734687860099996</v>
      </c>
      <c r="U37" s="23">
        <f t="shared" si="4"/>
        <v>40.9432387445</v>
      </c>
      <c r="V37" s="24">
        <f t="shared" si="5"/>
        <v>0</v>
      </c>
      <c r="W37" s="24">
        <f t="shared" si="5"/>
        <v>0</v>
      </c>
      <c r="X37" s="24">
        <f t="shared" si="5"/>
        <v>100</v>
      </c>
      <c r="Y37" s="24">
        <f t="shared" si="6"/>
        <v>0</v>
      </c>
      <c r="Z37" s="24">
        <f t="shared" si="6"/>
        <v>0</v>
      </c>
      <c r="AA37" s="24">
        <f t="shared" si="6"/>
        <v>0</v>
      </c>
      <c r="AB37" s="17" t="str">
        <f t="shared" si="7"/>
        <v/>
      </c>
      <c r="AC37" s="17" t="str">
        <f t="shared" si="7"/>
        <v/>
      </c>
      <c r="AD37" s="17" t="str">
        <f t="shared" si="7"/>
        <v/>
      </c>
      <c r="AE37" s="25" t="str">
        <f t="shared" si="8"/>
        <v/>
      </c>
      <c r="AF37" s="25" t="str">
        <f t="shared" si="2"/>
        <v/>
      </c>
    </row>
    <row r="38" spans="1:32" x14ac:dyDescent="0.35">
      <c r="A38" s="14" t="str">
        <f>IF('[7]Video Analysis'!$B$354="","",'[7]Video Analysis'!$B$354)</f>
        <v/>
      </c>
      <c r="B38" s="15">
        <f>IF('[7]Video Analysis'!$Q$354="","",'[7]Video Analysis'!$Q$354)</f>
        <v>-73.734651398849991</v>
      </c>
      <c r="C38" s="15">
        <f>IF('[7]Video Analysis'!$P$354="","",'[7]Video Analysis'!$P$354)</f>
        <v>40.943215107550003</v>
      </c>
      <c r="D38" s="16">
        <f>IF('[7]Video Analysis'!$G$354="","",'[7]Video Analysis'!$G$354)</f>
        <v>0</v>
      </c>
      <c r="E38" s="16">
        <f>IF('[7]Video Analysis'!$H$354="","",'[7]Video Analysis'!$H$354)</f>
        <v>0</v>
      </c>
      <c r="F38" s="16">
        <f>IF('[7]Video Analysis'!$I$354="","",'[7]Video Analysis'!$I$354)</f>
        <v>100</v>
      </c>
      <c r="G38" s="16">
        <f>IF('[7]Video Analysis'!$J$354="","",'[7]Video Analysis'!$J$354)</f>
        <v>0</v>
      </c>
      <c r="H38" s="16">
        <f>IF('[7]Video Analysis'!$K$354="","",'[7]Video Analysis'!$K$354)</f>
        <v>0</v>
      </c>
      <c r="I38" s="16">
        <f>IF('[7]Video Analysis'!$L$354="","",'[7]Video Analysis'!$L$354)</f>
        <v>100</v>
      </c>
      <c r="J38" s="16">
        <f>IF('[7]Video Analysis'!$M$354="","",'[7]Video Analysis'!$M$354)</f>
        <v>0</v>
      </c>
      <c r="K38" s="16">
        <f>IF('[7]Video Analysis'!$N$354="","",'[7]Video Analysis'!$N$354)</f>
        <v>0</v>
      </c>
      <c r="L38" s="16">
        <f>IF('[7]Video Analysis'!$O$354="","",'[7]Video Analysis'!$O$354)</f>
        <v>100</v>
      </c>
      <c r="M38" s="17" t="str">
        <f t="shared" si="3"/>
        <v/>
      </c>
      <c r="N38" s="17" t="str">
        <f t="shared" si="3"/>
        <v/>
      </c>
      <c r="O38" s="17" t="str">
        <f t="shared" si="3"/>
        <v/>
      </c>
      <c r="P38" s="17"/>
      <c r="T38" s="23">
        <f t="shared" si="4"/>
        <v>-73.734651398849991</v>
      </c>
      <c r="U38" s="23">
        <f t="shared" si="4"/>
        <v>40.943215107550003</v>
      </c>
      <c r="V38" s="24">
        <f t="shared" si="5"/>
        <v>0</v>
      </c>
      <c r="W38" s="24">
        <f t="shared" si="5"/>
        <v>0</v>
      </c>
      <c r="X38" s="24">
        <f t="shared" si="5"/>
        <v>100</v>
      </c>
      <c r="Y38" s="24">
        <f t="shared" si="6"/>
        <v>0</v>
      </c>
      <c r="Z38" s="24">
        <f t="shared" si="6"/>
        <v>0</v>
      </c>
      <c r="AA38" s="24">
        <f t="shared" si="6"/>
        <v>0</v>
      </c>
      <c r="AB38" s="17" t="str">
        <f t="shared" si="7"/>
        <v/>
      </c>
      <c r="AC38" s="17" t="str">
        <f t="shared" si="7"/>
        <v/>
      </c>
      <c r="AD38" s="17" t="str">
        <f t="shared" si="7"/>
        <v/>
      </c>
      <c r="AE38" s="25" t="str">
        <f t="shared" si="8"/>
        <v/>
      </c>
      <c r="AF38" s="25" t="str">
        <f t="shared" si="2"/>
        <v/>
      </c>
    </row>
    <row r="39" spans="1:32" x14ac:dyDescent="0.35">
      <c r="A39" s="14" t="str">
        <f>IF('[7]Video Analysis'!$B$364="","",'[7]Video Analysis'!$B$364)</f>
        <v/>
      </c>
      <c r="B39" s="15">
        <f>IF('[7]Video Analysis'!$Q$364="","",'[7]Video Analysis'!$Q$364)</f>
        <v>-73.734651398849991</v>
      </c>
      <c r="C39" s="15">
        <f>IF('[7]Video Analysis'!$P$364="","",'[7]Video Analysis'!$P$364)</f>
        <v>40.943215107550003</v>
      </c>
      <c r="D39" s="16">
        <f>IF('[7]Video Analysis'!$G$364="","",'[7]Video Analysis'!$G$364)</f>
        <v>0</v>
      </c>
      <c r="E39" s="16">
        <f>IF('[7]Video Analysis'!$H$364="","",'[7]Video Analysis'!$H$364)</f>
        <v>0</v>
      </c>
      <c r="F39" s="16">
        <f>IF('[7]Video Analysis'!$I$364="","",'[7]Video Analysis'!$I$364)</f>
        <v>100</v>
      </c>
      <c r="G39" s="16">
        <f>IF('[7]Video Analysis'!$J$364="","",'[7]Video Analysis'!$J$364)</f>
        <v>0</v>
      </c>
      <c r="H39" s="16">
        <f>IF('[7]Video Analysis'!$K$364="","",'[7]Video Analysis'!$K$364)</f>
        <v>0</v>
      </c>
      <c r="I39" s="16">
        <f>IF('[7]Video Analysis'!$L$364="","",'[7]Video Analysis'!$L$364)</f>
        <v>100</v>
      </c>
      <c r="J39" s="16">
        <f>IF('[7]Video Analysis'!$M$364="","",'[7]Video Analysis'!$M$364)</f>
        <v>0</v>
      </c>
      <c r="K39" s="16">
        <f>IF('[7]Video Analysis'!$N$364="","",'[7]Video Analysis'!$N$364)</f>
        <v>0</v>
      </c>
      <c r="L39" s="16">
        <f>IF('[7]Video Analysis'!$O$364="","",'[7]Video Analysis'!$O$364)</f>
        <v>100</v>
      </c>
      <c r="M39" s="17" t="str">
        <f t="shared" si="3"/>
        <v/>
      </c>
      <c r="N39" s="17" t="str">
        <f t="shared" si="3"/>
        <v/>
      </c>
      <c r="O39" s="17" t="str">
        <f t="shared" si="3"/>
        <v/>
      </c>
      <c r="P39" s="17"/>
      <c r="T39" s="23">
        <f t="shared" si="4"/>
        <v>-73.734651398849991</v>
      </c>
      <c r="U39" s="23">
        <f t="shared" si="4"/>
        <v>40.943215107550003</v>
      </c>
      <c r="V39" s="24">
        <f t="shared" si="5"/>
        <v>0</v>
      </c>
      <c r="W39" s="24">
        <f t="shared" si="5"/>
        <v>0</v>
      </c>
      <c r="X39" s="24">
        <f t="shared" si="5"/>
        <v>100</v>
      </c>
      <c r="Y39" s="24">
        <f t="shared" si="6"/>
        <v>0</v>
      </c>
      <c r="Z39" s="24">
        <f t="shared" si="6"/>
        <v>0</v>
      </c>
      <c r="AA39" s="24">
        <f t="shared" si="6"/>
        <v>0</v>
      </c>
      <c r="AB39" s="17" t="str">
        <f t="shared" si="7"/>
        <v/>
      </c>
      <c r="AC39" s="17" t="str">
        <f t="shared" si="7"/>
        <v/>
      </c>
      <c r="AD39" s="17" t="str">
        <f t="shared" si="7"/>
        <v/>
      </c>
      <c r="AE39" s="25" t="str">
        <f t="shared" si="8"/>
        <v/>
      </c>
      <c r="AF39" s="25" t="str">
        <f t="shared" si="2"/>
        <v/>
      </c>
    </row>
    <row r="40" spans="1:32" x14ac:dyDescent="0.35">
      <c r="A40" s="14" t="str">
        <f>IF('[7]Video Analysis'!$B$374="","",'[7]Video Analysis'!$B$374)</f>
        <v/>
      </c>
      <c r="B40" s="15">
        <f>IF('[7]Video Analysis'!$Q$374="","",'[7]Video Analysis'!$Q$374)</f>
        <v>-73.734651398849991</v>
      </c>
      <c r="C40" s="15">
        <f>IF('[7]Video Analysis'!$P$374="","",'[7]Video Analysis'!$P$374)</f>
        <v>40.943215107550003</v>
      </c>
      <c r="D40" s="16">
        <f>IF('[7]Video Analysis'!$G$374="","",'[7]Video Analysis'!$G$374)</f>
        <v>0</v>
      </c>
      <c r="E40" s="16">
        <f>IF('[7]Video Analysis'!$H$374="","",'[7]Video Analysis'!$H$374)</f>
        <v>0</v>
      </c>
      <c r="F40" s="16">
        <f>IF('[7]Video Analysis'!$I$374="","",'[7]Video Analysis'!$I$374)</f>
        <v>100</v>
      </c>
      <c r="G40" s="16">
        <f>IF('[7]Video Analysis'!$J$374="","",'[7]Video Analysis'!$J$374)</f>
        <v>0</v>
      </c>
      <c r="H40" s="16">
        <f>IF('[7]Video Analysis'!$K$374="","",'[7]Video Analysis'!$K$374)</f>
        <v>0</v>
      </c>
      <c r="I40" s="16">
        <f>IF('[7]Video Analysis'!$L$374="","",'[7]Video Analysis'!$L$374)</f>
        <v>100</v>
      </c>
      <c r="J40" s="16">
        <f>IF('[7]Video Analysis'!$M$374="","",'[7]Video Analysis'!$M$374)</f>
        <v>0</v>
      </c>
      <c r="K40" s="16">
        <f>IF('[7]Video Analysis'!$N$374="","",'[7]Video Analysis'!$N$374)</f>
        <v>0</v>
      </c>
      <c r="L40" s="16">
        <f>IF('[7]Video Analysis'!$O$374="","",'[7]Video Analysis'!$O$374)</f>
        <v>100</v>
      </c>
      <c r="M40" s="17" t="str">
        <f t="shared" si="3"/>
        <v/>
      </c>
      <c r="N40" s="17" t="str">
        <f t="shared" si="3"/>
        <v/>
      </c>
      <c r="O40" s="17" t="str">
        <f t="shared" si="3"/>
        <v/>
      </c>
      <c r="P40" s="17"/>
      <c r="T40" s="23">
        <f t="shared" si="4"/>
        <v>-73.734651398849991</v>
      </c>
      <c r="U40" s="23">
        <f t="shared" si="4"/>
        <v>40.943215107550003</v>
      </c>
      <c r="V40" s="24">
        <f t="shared" si="5"/>
        <v>0</v>
      </c>
      <c r="W40" s="24">
        <f t="shared" si="5"/>
        <v>0</v>
      </c>
      <c r="X40" s="24">
        <f t="shared" si="5"/>
        <v>100</v>
      </c>
      <c r="Y40" s="24">
        <f t="shared" si="6"/>
        <v>0</v>
      </c>
      <c r="Z40" s="24">
        <f t="shared" si="6"/>
        <v>0</v>
      </c>
      <c r="AA40" s="24">
        <f t="shared" si="6"/>
        <v>0</v>
      </c>
      <c r="AB40" s="17" t="str">
        <f t="shared" si="7"/>
        <v/>
      </c>
      <c r="AC40" s="17" t="str">
        <f t="shared" si="7"/>
        <v/>
      </c>
      <c r="AD40" s="17" t="str">
        <f t="shared" si="7"/>
        <v/>
      </c>
      <c r="AE40" s="25" t="str">
        <f t="shared" si="8"/>
        <v/>
      </c>
      <c r="AF40" s="25" t="str">
        <f t="shared" si="2"/>
        <v/>
      </c>
    </row>
    <row r="41" spans="1:32" x14ac:dyDescent="0.35">
      <c r="A41" s="14" t="str">
        <f>IF('[7]Video Analysis'!$B$384="","",'[7]Video Analysis'!$B$384)</f>
        <v/>
      </c>
      <c r="B41" s="15">
        <f>IF('[7]Video Analysis'!$Q$384="","",'[7]Video Analysis'!$Q$384)</f>
        <v>-73.734520599199996</v>
      </c>
      <c r="C41" s="15">
        <f>IF('[7]Video Analysis'!$P$384="","",'[7]Video Analysis'!$P$384)</f>
        <v>40.943378722299997</v>
      </c>
      <c r="D41" s="16">
        <f>IF('[7]Video Analysis'!$G$384="","",'[7]Video Analysis'!$G$384)</f>
        <v>0</v>
      </c>
      <c r="E41" s="16">
        <f>IF('[7]Video Analysis'!$H$384="","",'[7]Video Analysis'!$H$384)</f>
        <v>0</v>
      </c>
      <c r="F41" s="16">
        <f>IF('[7]Video Analysis'!$I$384="","",'[7]Video Analysis'!$I$384)</f>
        <v>100</v>
      </c>
      <c r="G41" s="16">
        <f>IF('[7]Video Analysis'!$J$384="","",'[7]Video Analysis'!$J$384)</f>
        <v>0</v>
      </c>
      <c r="H41" s="16">
        <f>IF('[7]Video Analysis'!$K$384="","",'[7]Video Analysis'!$K$384)</f>
        <v>0</v>
      </c>
      <c r="I41" s="16">
        <f>IF('[7]Video Analysis'!$L$384="","",'[7]Video Analysis'!$L$384)</f>
        <v>100</v>
      </c>
      <c r="J41" s="16">
        <f>IF('[7]Video Analysis'!$M$384="","",'[7]Video Analysis'!$M$384)</f>
        <v>0</v>
      </c>
      <c r="K41" s="16">
        <f>IF('[7]Video Analysis'!$N$384="","",'[7]Video Analysis'!$N$384)</f>
        <v>0</v>
      </c>
      <c r="L41" s="16">
        <f>IF('[7]Video Analysis'!$O$384="","",'[7]Video Analysis'!$O$384)</f>
        <v>100</v>
      </c>
      <c r="M41" s="17" t="str">
        <f t="shared" si="3"/>
        <v/>
      </c>
      <c r="N41" s="17" t="str">
        <f t="shared" si="3"/>
        <v/>
      </c>
      <c r="O41" s="17" t="str">
        <f t="shared" si="3"/>
        <v/>
      </c>
      <c r="P41" s="17"/>
      <c r="T41" s="23">
        <f t="shared" si="4"/>
        <v>-73.734520599199996</v>
      </c>
      <c r="U41" s="23">
        <f t="shared" si="4"/>
        <v>40.943378722299997</v>
      </c>
      <c r="V41" s="24">
        <f t="shared" si="5"/>
        <v>0</v>
      </c>
      <c r="W41" s="24">
        <f t="shared" si="5"/>
        <v>0</v>
      </c>
      <c r="X41" s="24">
        <f t="shared" si="5"/>
        <v>100</v>
      </c>
      <c r="Y41" s="24">
        <f t="shared" si="6"/>
        <v>0</v>
      </c>
      <c r="Z41" s="24">
        <f t="shared" si="6"/>
        <v>0</v>
      </c>
      <c r="AA41" s="24">
        <f t="shared" si="6"/>
        <v>0</v>
      </c>
      <c r="AB41" s="17" t="str">
        <f t="shared" si="7"/>
        <v/>
      </c>
      <c r="AC41" s="17" t="str">
        <f t="shared" si="7"/>
        <v/>
      </c>
      <c r="AD41" s="17" t="str">
        <f t="shared" si="7"/>
        <v/>
      </c>
      <c r="AE41" s="25" t="str">
        <f t="shared" si="8"/>
        <v/>
      </c>
      <c r="AF41" s="25" t="str">
        <f t="shared" si="2"/>
        <v/>
      </c>
    </row>
    <row r="42" spans="1:32" x14ac:dyDescent="0.35">
      <c r="A42" s="14" t="str">
        <f>IF('[7]Video Analysis'!$B$394="","",'[7]Video Analysis'!$B$394)</f>
        <v/>
      </c>
      <c r="B42" s="15" t="str">
        <f>IF('[7]Video Analysis'!$Q$394="","",'[7]Video Analysis'!$Q$394)</f>
        <v/>
      </c>
      <c r="C42" s="15" t="str">
        <f>IF('[7]Video Analysis'!$P$394="","",'[7]Video Analysis'!$P$394)</f>
        <v/>
      </c>
      <c r="D42" s="16" t="str">
        <f>IF('[7]Video Analysis'!$G$394="","",'[7]Video Analysis'!$G$394)</f>
        <v/>
      </c>
      <c r="E42" s="16" t="str">
        <f>IF('[7]Video Analysis'!$H$394="","",'[7]Video Analysis'!$H$394)</f>
        <v/>
      </c>
      <c r="F42" s="16" t="str">
        <f>IF('[7]Video Analysis'!$I$394="","",'[7]Video Analysis'!$I$394)</f>
        <v/>
      </c>
      <c r="G42" s="16" t="str">
        <f>IF('[7]Video Analysis'!$J$394="","",'[7]Video Analysis'!$J$394)</f>
        <v/>
      </c>
      <c r="H42" s="16" t="str">
        <f>IF('[7]Video Analysis'!$K$394="","",'[7]Video Analysis'!$K$394)</f>
        <v/>
      </c>
      <c r="I42" s="16" t="str">
        <f>IF('[7]Video Analysis'!$L$394="","",'[7]Video Analysis'!$L$394)</f>
        <v/>
      </c>
      <c r="J42" s="16" t="str">
        <f>IF('[7]Video Analysis'!$M$394="","",'[7]Video Analysis'!$M$394)</f>
        <v/>
      </c>
      <c r="K42" s="16" t="str">
        <f>IF('[7]Video Analysis'!$N$394="","",'[7]Video Analysis'!$N$394)</f>
        <v/>
      </c>
      <c r="L42" s="16" t="str">
        <f>IF('[7]Video Analysis'!$O$394="","",'[7]Video Analysis'!$O$394)</f>
        <v/>
      </c>
      <c r="M42" s="17" t="str">
        <f t="shared" si="3"/>
        <v/>
      </c>
      <c r="N42" s="17" t="str">
        <f t="shared" si="3"/>
        <v/>
      </c>
      <c r="O42" s="17" t="str">
        <f t="shared" si="3"/>
        <v/>
      </c>
      <c r="P42" s="17"/>
      <c r="T42" s="23" t="str">
        <f t="shared" si="4"/>
        <v/>
      </c>
      <c r="U42" s="23" t="str">
        <f t="shared" si="4"/>
        <v/>
      </c>
      <c r="V42" s="24" t="str">
        <f t="shared" si="5"/>
        <v/>
      </c>
      <c r="W42" s="24" t="str">
        <f t="shared" si="5"/>
        <v/>
      </c>
      <c r="X42" s="24" t="str">
        <f t="shared" si="5"/>
        <v/>
      </c>
      <c r="Y42" s="24" t="str">
        <f t="shared" si="6"/>
        <v/>
      </c>
      <c r="Z42" s="24" t="str">
        <f t="shared" si="6"/>
        <v/>
      </c>
      <c r="AA42" s="24" t="str">
        <f t="shared" si="6"/>
        <v/>
      </c>
      <c r="AB42" s="17" t="str">
        <f t="shared" si="7"/>
        <v/>
      </c>
      <c r="AC42" s="17" t="str">
        <f t="shared" si="7"/>
        <v/>
      </c>
      <c r="AD42" s="17" t="str">
        <f t="shared" si="7"/>
        <v/>
      </c>
      <c r="AE42" s="25" t="str">
        <f t="shared" si="8"/>
        <v/>
      </c>
      <c r="AF42" s="25" t="str">
        <f t="shared" si="2"/>
        <v/>
      </c>
    </row>
    <row r="43" spans="1:32" x14ac:dyDescent="0.35">
      <c r="A43" s="14" t="str">
        <f>IF('[7]Video Analysis'!$B$404="","",'[7]Video Analysis'!$B$404)</f>
        <v/>
      </c>
      <c r="B43" s="15" t="str">
        <f>IF('[7]Video Analysis'!$Q$404="","",'[7]Video Analysis'!$Q$404)</f>
        <v/>
      </c>
      <c r="C43" s="15" t="str">
        <f>IF('[7]Video Analysis'!$P$404="","",'[7]Video Analysis'!$P$404)</f>
        <v/>
      </c>
      <c r="D43" s="16" t="str">
        <f>IF('[7]Video Analysis'!$G$404="","",'[7]Video Analysis'!$G$404)</f>
        <v/>
      </c>
      <c r="E43" s="16" t="str">
        <f>IF('[7]Video Analysis'!$H$404="","",'[7]Video Analysis'!$H$404)</f>
        <v/>
      </c>
      <c r="F43" s="16" t="str">
        <f>IF('[7]Video Analysis'!$I$404="","",'[7]Video Analysis'!$I$404)</f>
        <v/>
      </c>
      <c r="G43" s="16" t="str">
        <f>IF('[7]Video Analysis'!$J$404="","",'[7]Video Analysis'!$J$404)</f>
        <v/>
      </c>
      <c r="H43" s="16" t="str">
        <f>IF('[7]Video Analysis'!$K$404="","",'[7]Video Analysis'!$K$404)</f>
        <v/>
      </c>
      <c r="I43" s="16" t="str">
        <f>IF('[7]Video Analysis'!$L$404="","",'[7]Video Analysis'!$L$404)</f>
        <v/>
      </c>
      <c r="J43" s="16" t="str">
        <f>IF('[7]Video Analysis'!$M$404="","",'[7]Video Analysis'!$M$404)</f>
        <v/>
      </c>
      <c r="K43" s="16" t="str">
        <f>IF('[7]Video Analysis'!$N$404="","",'[7]Video Analysis'!$N$404)</f>
        <v/>
      </c>
      <c r="L43" s="16" t="str">
        <f>IF('[7]Video Analysis'!$O$404="","",'[7]Video Analysis'!$O$404)</f>
        <v/>
      </c>
      <c r="M43" s="17" t="str">
        <f t="shared" si="3"/>
        <v/>
      </c>
      <c r="N43" s="17" t="str">
        <f t="shared" si="3"/>
        <v/>
      </c>
      <c r="O43" s="17" t="str">
        <f t="shared" si="3"/>
        <v/>
      </c>
      <c r="P43" s="17"/>
      <c r="T43" s="23" t="str">
        <f t="shared" si="4"/>
        <v/>
      </c>
      <c r="U43" s="23" t="str">
        <f t="shared" si="4"/>
        <v/>
      </c>
      <c r="V43" s="24" t="str">
        <f t="shared" si="5"/>
        <v/>
      </c>
      <c r="W43" s="24" t="str">
        <f t="shared" si="5"/>
        <v/>
      </c>
      <c r="X43" s="24" t="str">
        <f t="shared" si="5"/>
        <v/>
      </c>
      <c r="Y43" s="24" t="str">
        <f t="shared" si="6"/>
        <v/>
      </c>
      <c r="Z43" s="24" t="str">
        <f t="shared" si="6"/>
        <v/>
      </c>
      <c r="AA43" s="24" t="str">
        <f t="shared" si="6"/>
        <v/>
      </c>
      <c r="AB43" s="17" t="str">
        <f t="shared" si="7"/>
        <v/>
      </c>
      <c r="AC43" s="17" t="str">
        <f t="shared" si="7"/>
        <v/>
      </c>
      <c r="AD43" s="17" t="str">
        <f t="shared" si="7"/>
        <v/>
      </c>
      <c r="AE43" s="25" t="str">
        <f t="shared" si="8"/>
        <v/>
      </c>
      <c r="AF43" s="25" t="str">
        <f t="shared" si="2"/>
        <v/>
      </c>
    </row>
    <row r="44" spans="1:32" x14ac:dyDescent="0.35">
      <c r="A44" s="14" t="str">
        <f>IF('[7]Video Analysis'!$B$414="","",'[7]Video Analysis'!$B$414)</f>
        <v/>
      </c>
      <c r="B44" s="15" t="str">
        <f>IF('[7]Video Analysis'!$Q$414="","",'[7]Video Analysis'!$Q$414)</f>
        <v/>
      </c>
      <c r="C44" s="15" t="str">
        <f>IF('[7]Video Analysis'!$P$414="","",'[7]Video Analysis'!$P$414)</f>
        <v/>
      </c>
      <c r="D44" s="16" t="str">
        <f>IF('[7]Video Analysis'!$G$414="","",'[7]Video Analysis'!$G$414)</f>
        <v/>
      </c>
      <c r="E44" s="16" t="str">
        <f>IF('[7]Video Analysis'!$H$414="","",'[7]Video Analysis'!$H$414)</f>
        <v/>
      </c>
      <c r="F44" s="16" t="str">
        <f>IF('[7]Video Analysis'!$I$414="","",'[7]Video Analysis'!$I$414)</f>
        <v/>
      </c>
      <c r="G44" s="16" t="str">
        <f>IF('[7]Video Analysis'!$J$414="","",'[7]Video Analysis'!$J$414)</f>
        <v/>
      </c>
      <c r="H44" s="16" t="str">
        <f>IF('[7]Video Analysis'!$K$414="","",'[7]Video Analysis'!$K$414)</f>
        <v/>
      </c>
      <c r="I44" s="16" t="str">
        <f>IF('[7]Video Analysis'!$L$414="","",'[7]Video Analysis'!$L$414)</f>
        <v/>
      </c>
      <c r="J44" s="16" t="str">
        <f>IF('[7]Video Analysis'!$M$414="","",'[7]Video Analysis'!$M$414)</f>
        <v/>
      </c>
      <c r="K44" s="16" t="str">
        <f>IF('[7]Video Analysis'!$N$414="","",'[7]Video Analysis'!$N$414)</f>
        <v/>
      </c>
      <c r="L44" s="16" t="str">
        <f>IF('[7]Video Analysis'!$O$414="","",'[7]Video Analysis'!$O$414)</f>
        <v/>
      </c>
      <c r="M44" s="17" t="str">
        <f t="shared" si="3"/>
        <v/>
      </c>
      <c r="N44" s="17" t="str">
        <f t="shared" si="3"/>
        <v/>
      </c>
      <c r="O44" s="17" t="str">
        <f t="shared" si="3"/>
        <v/>
      </c>
      <c r="P44" s="17"/>
      <c r="T44" s="23" t="str">
        <f t="shared" si="4"/>
        <v/>
      </c>
      <c r="U44" s="23" t="str">
        <f t="shared" si="4"/>
        <v/>
      </c>
      <c r="V44" s="24" t="str">
        <f t="shared" si="5"/>
        <v/>
      </c>
      <c r="W44" s="24" t="str">
        <f t="shared" si="5"/>
        <v/>
      </c>
      <c r="X44" s="24" t="str">
        <f t="shared" si="5"/>
        <v/>
      </c>
      <c r="Y44" s="24" t="str">
        <f t="shared" si="6"/>
        <v/>
      </c>
      <c r="Z44" s="24" t="str">
        <f t="shared" si="6"/>
        <v/>
      </c>
      <c r="AA44" s="24" t="str">
        <f t="shared" si="6"/>
        <v/>
      </c>
      <c r="AB44" s="17" t="str">
        <f t="shared" si="7"/>
        <v/>
      </c>
      <c r="AC44" s="17" t="str">
        <f t="shared" si="7"/>
        <v/>
      </c>
      <c r="AD44" s="17" t="str">
        <f t="shared" si="7"/>
        <v/>
      </c>
      <c r="AE44" s="25" t="str">
        <f t="shared" si="8"/>
        <v/>
      </c>
      <c r="AF44" s="25" t="str">
        <f t="shared" si="2"/>
        <v/>
      </c>
    </row>
    <row r="45" spans="1:32" x14ac:dyDescent="0.35">
      <c r="A45" s="14" t="str">
        <f>IF('[7]Video Analysis'!$B$424="","",'[7]Video Analysis'!$B$424)</f>
        <v/>
      </c>
      <c r="B45" s="15" t="str">
        <f>IF('[7]Video Analysis'!$Q$424="","",'[7]Video Analysis'!$Q$424)</f>
        <v/>
      </c>
      <c r="C45" s="15" t="str">
        <f>IF('[7]Video Analysis'!$P$424="","",'[7]Video Analysis'!$P$424)</f>
        <v/>
      </c>
      <c r="D45" s="16" t="str">
        <f>IF('[7]Video Analysis'!$G$424="","",'[7]Video Analysis'!$G$424)</f>
        <v/>
      </c>
      <c r="E45" s="16" t="str">
        <f>IF('[7]Video Analysis'!$H$424="","",'[7]Video Analysis'!$H$424)</f>
        <v/>
      </c>
      <c r="F45" s="16" t="str">
        <f>IF('[7]Video Analysis'!$I$424="","",'[7]Video Analysis'!$I$424)</f>
        <v/>
      </c>
      <c r="G45" s="16" t="str">
        <f>IF('[7]Video Analysis'!$J$424="","",'[7]Video Analysis'!$J$424)</f>
        <v/>
      </c>
      <c r="H45" s="16" t="str">
        <f>IF('[7]Video Analysis'!$K$424="","",'[7]Video Analysis'!$K$424)</f>
        <v/>
      </c>
      <c r="I45" s="16" t="str">
        <f>IF('[7]Video Analysis'!$L$424="","",'[7]Video Analysis'!$L$424)</f>
        <v/>
      </c>
      <c r="J45" s="16" t="str">
        <f>IF('[7]Video Analysis'!$M$424="","",'[7]Video Analysis'!$M$424)</f>
        <v/>
      </c>
      <c r="K45" s="16" t="str">
        <f>IF('[7]Video Analysis'!$N$424="","",'[7]Video Analysis'!$N$424)</f>
        <v/>
      </c>
      <c r="L45" s="16" t="str">
        <f>IF('[7]Video Analysis'!$O$424="","",'[7]Video Analysis'!$O$424)</f>
        <v/>
      </c>
      <c r="M45" s="17" t="str">
        <f t="shared" si="3"/>
        <v/>
      </c>
      <c r="N45" s="17" t="str">
        <f t="shared" si="3"/>
        <v/>
      </c>
      <c r="O45" s="17" t="str">
        <f t="shared" si="3"/>
        <v/>
      </c>
      <c r="P45" s="17"/>
      <c r="T45" s="23" t="str">
        <f t="shared" si="4"/>
        <v/>
      </c>
      <c r="U45" s="23" t="str">
        <f t="shared" si="4"/>
        <v/>
      </c>
      <c r="V45" s="24" t="str">
        <f t="shared" si="5"/>
        <v/>
      </c>
      <c r="W45" s="24" t="str">
        <f t="shared" si="5"/>
        <v/>
      </c>
      <c r="X45" s="24" t="str">
        <f t="shared" si="5"/>
        <v/>
      </c>
      <c r="Y45" s="24" t="str">
        <f t="shared" si="6"/>
        <v/>
      </c>
      <c r="Z45" s="24" t="str">
        <f t="shared" si="6"/>
        <v/>
      </c>
      <c r="AA45" s="24" t="str">
        <f t="shared" si="6"/>
        <v/>
      </c>
      <c r="AB45" s="17" t="str">
        <f t="shared" si="7"/>
        <v/>
      </c>
      <c r="AC45" s="17" t="str">
        <f t="shared" si="7"/>
        <v/>
      </c>
      <c r="AD45" s="17" t="str">
        <f t="shared" si="7"/>
        <v/>
      </c>
      <c r="AE45" s="25" t="str">
        <f t="shared" si="8"/>
        <v/>
      </c>
      <c r="AF45" s="25" t="str">
        <f t="shared" si="2"/>
        <v/>
      </c>
    </row>
    <row r="46" spans="1:32" x14ac:dyDescent="0.35">
      <c r="A46" s="14" t="str">
        <f>IF('[7]Video Analysis'!$B$434="","",'[7]Video Analysis'!$B$434)</f>
        <v/>
      </c>
      <c r="B46" s="15" t="str">
        <f>IF('[7]Video Analysis'!$Q$434="","",'[7]Video Analysis'!$Q$434)</f>
        <v/>
      </c>
      <c r="C46" s="15" t="str">
        <f>IF('[7]Video Analysis'!$P$434="","",'[7]Video Analysis'!$P$434)</f>
        <v/>
      </c>
      <c r="D46" s="16" t="str">
        <f>IF('[7]Video Analysis'!$G$434="","",'[7]Video Analysis'!$G$434)</f>
        <v/>
      </c>
      <c r="E46" s="16" t="str">
        <f>IF('[7]Video Analysis'!$H$434="","",'[7]Video Analysis'!$H$434)</f>
        <v/>
      </c>
      <c r="F46" s="16" t="str">
        <f>IF('[7]Video Analysis'!$I$434="","",'[7]Video Analysis'!$I$434)</f>
        <v/>
      </c>
      <c r="G46" s="16" t="str">
        <f>IF('[7]Video Analysis'!$J$434="","",'[7]Video Analysis'!$J$434)</f>
        <v/>
      </c>
      <c r="H46" s="16" t="str">
        <f>IF('[7]Video Analysis'!$K$434="","",'[7]Video Analysis'!$K$434)</f>
        <v/>
      </c>
      <c r="I46" s="16" t="str">
        <f>IF('[7]Video Analysis'!$L$434="","",'[7]Video Analysis'!$L$434)</f>
        <v/>
      </c>
      <c r="J46" s="16" t="str">
        <f>IF('[7]Video Analysis'!$M$434="","",'[7]Video Analysis'!$M$434)</f>
        <v/>
      </c>
      <c r="K46" s="16" t="str">
        <f>IF('[7]Video Analysis'!$N$434="","",'[7]Video Analysis'!$N$434)</f>
        <v/>
      </c>
      <c r="L46" s="16" t="str">
        <f>IF('[7]Video Analysis'!$O$434="","",'[7]Video Analysis'!$O$434)</f>
        <v/>
      </c>
      <c r="M46" s="17" t="str">
        <f t="shared" si="3"/>
        <v/>
      </c>
      <c r="N46" s="17" t="str">
        <f t="shared" si="3"/>
        <v/>
      </c>
      <c r="O46" s="17" t="str">
        <f t="shared" si="3"/>
        <v/>
      </c>
      <c r="P46" s="17"/>
      <c r="T46" s="23" t="str">
        <f t="shared" si="4"/>
        <v/>
      </c>
      <c r="U46" s="23" t="str">
        <f t="shared" si="4"/>
        <v/>
      </c>
      <c r="V46" s="24" t="str">
        <f t="shared" si="5"/>
        <v/>
      </c>
      <c r="W46" s="24" t="str">
        <f t="shared" si="5"/>
        <v/>
      </c>
      <c r="X46" s="24" t="str">
        <f t="shared" si="5"/>
        <v/>
      </c>
      <c r="Y46" s="24" t="str">
        <f t="shared" si="6"/>
        <v/>
      </c>
      <c r="Z46" s="24" t="str">
        <f t="shared" si="6"/>
        <v/>
      </c>
      <c r="AA46" s="24" t="str">
        <f t="shared" si="6"/>
        <v/>
      </c>
      <c r="AB46" s="17" t="str">
        <f t="shared" si="7"/>
        <v/>
      </c>
      <c r="AC46" s="17" t="str">
        <f t="shared" si="7"/>
        <v/>
      </c>
      <c r="AD46" s="17" t="str">
        <f t="shared" si="7"/>
        <v/>
      </c>
      <c r="AE46" s="25" t="str">
        <f t="shared" si="8"/>
        <v/>
      </c>
      <c r="AF46" s="25" t="str">
        <f t="shared" si="2"/>
        <v/>
      </c>
    </row>
    <row r="47" spans="1:32" x14ac:dyDescent="0.35">
      <c r="A47" s="14" t="str">
        <f>IF('[7]Video Analysis'!$B$444="","",'[7]Video Analysis'!$B$444)</f>
        <v/>
      </c>
      <c r="B47" s="15" t="str">
        <f>IF('[7]Video Analysis'!$Q$444="","",'[7]Video Analysis'!$Q$444)</f>
        <v/>
      </c>
      <c r="C47" s="15" t="str">
        <f>IF('[7]Video Analysis'!$P$444="","",'[7]Video Analysis'!$P$444)</f>
        <v/>
      </c>
      <c r="D47" s="16" t="str">
        <f>IF('[7]Video Analysis'!$G$444="","",'[7]Video Analysis'!$G$444)</f>
        <v/>
      </c>
      <c r="E47" s="16" t="str">
        <f>IF('[7]Video Analysis'!$H$444="","",'[7]Video Analysis'!$H$444)</f>
        <v/>
      </c>
      <c r="F47" s="16" t="str">
        <f>IF('[7]Video Analysis'!$I$444="","",'[7]Video Analysis'!$I$444)</f>
        <v/>
      </c>
      <c r="G47" s="16" t="str">
        <f>IF('[7]Video Analysis'!$J$444="","",'[7]Video Analysis'!$J$444)</f>
        <v/>
      </c>
      <c r="H47" s="16" t="str">
        <f>IF('[7]Video Analysis'!$K$444="","",'[7]Video Analysis'!$K$444)</f>
        <v/>
      </c>
      <c r="I47" s="16" t="str">
        <f>IF('[7]Video Analysis'!$L$444="","",'[7]Video Analysis'!$L$444)</f>
        <v/>
      </c>
      <c r="J47" s="16" t="str">
        <f>IF('[7]Video Analysis'!$M$444="","",'[7]Video Analysis'!$M$444)</f>
        <v/>
      </c>
      <c r="K47" s="16" t="str">
        <f>IF('[7]Video Analysis'!$N$444="","",'[7]Video Analysis'!$N$444)</f>
        <v/>
      </c>
      <c r="L47" s="16" t="str">
        <f>IF('[7]Video Analysis'!$O$444="","",'[7]Video Analysis'!$O$444)</f>
        <v/>
      </c>
      <c r="M47" s="17" t="str">
        <f t="shared" si="3"/>
        <v/>
      </c>
      <c r="N47" s="17" t="str">
        <f t="shared" si="3"/>
        <v/>
      </c>
      <c r="O47" s="17" t="str">
        <f t="shared" si="3"/>
        <v/>
      </c>
      <c r="P47" s="17"/>
      <c r="T47" s="23" t="str">
        <f t="shared" si="4"/>
        <v/>
      </c>
      <c r="U47" s="23" t="str">
        <f t="shared" si="4"/>
        <v/>
      </c>
      <c r="V47" s="24" t="str">
        <f t="shared" si="5"/>
        <v/>
      </c>
      <c r="W47" s="24" t="str">
        <f t="shared" si="5"/>
        <v/>
      </c>
      <c r="X47" s="24" t="str">
        <f t="shared" si="5"/>
        <v/>
      </c>
      <c r="Y47" s="24" t="str">
        <f t="shared" si="6"/>
        <v/>
      </c>
      <c r="Z47" s="24" t="str">
        <f t="shared" si="6"/>
        <v/>
      </c>
      <c r="AA47" s="24" t="str">
        <f t="shared" si="6"/>
        <v/>
      </c>
      <c r="AB47" s="17" t="str">
        <f t="shared" si="7"/>
        <v/>
      </c>
      <c r="AC47" s="17" t="str">
        <f t="shared" si="7"/>
        <v/>
      </c>
      <c r="AD47" s="17" t="str">
        <f t="shared" si="7"/>
        <v/>
      </c>
      <c r="AE47" s="25" t="str">
        <f t="shared" si="8"/>
        <v/>
      </c>
      <c r="AF47" s="25" t="str">
        <f t="shared" si="2"/>
        <v/>
      </c>
    </row>
    <row r="48" spans="1:32" x14ac:dyDescent="0.35">
      <c r="A48" s="14" t="str">
        <f>IF('[7]Video Analysis'!$B$454="","",'[7]Video Analysis'!$B$454)</f>
        <v/>
      </c>
      <c r="B48" s="15" t="str">
        <f>IF('[7]Video Analysis'!$Q$454="","",'[7]Video Analysis'!$Q$454)</f>
        <v/>
      </c>
      <c r="C48" s="15" t="str">
        <f>IF('[7]Video Analysis'!$P$454="","",'[7]Video Analysis'!$P$454)</f>
        <v/>
      </c>
      <c r="D48" s="16" t="str">
        <f>IF('[7]Video Analysis'!$G$454="","",'[7]Video Analysis'!$G$454)</f>
        <v/>
      </c>
      <c r="E48" s="16" t="str">
        <f>IF('[7]Video Analysis'!$H$454="","",'[7]Video Analysis'!$H$454)</f>
        <v/>
      </c>
      <c r="F48" s="16" t="str">
        <f>IF('[7]Video Analysis'!$I$454="","",'[7]Video Analysis'!$I$454)</f>
        <v/>
      </c>
      <c r="G48" s="16" t="str">
        <f>IF('[7]Video Analysis'!$J$454="","",'[7]Video Analysis'!$J$454)</f>
        <v/>
      </c>
      <c r="H48" s="16" t="str">
        <f>IF('[7]Video Analysis'!$K$454="","",'[7]Video Analysis'!$K$454)</f>
        <v/>
      </c>
      <c r="I48" s="16" t="str">
        <f>IF('[7]Video Analysis'!$L$454="","",'[7]Video Analysis'!$L$454)</f>
        <v/>
      </c>
      <c r="J48" s="16" t="str">
        <f>IF('[7]Video Analysis'!$M$454="","",'[7]Video Analysis'!$M$454)</f>
        <v/>
      </c>
      <c r="K48" s="16" t="str">
        <f>IF('[7]Video Analysis'!$N$454="","",'[7]Video Analysis'!$N$454)</f>
        <v/>
      </c>
      <c r="L48" s="16" t="str">
        <f>IF('[7]Video Analysis'!$O$454="","",'[7]Video Analysis'!$O$454)</f>
        <v/>
      </c>
      <c r="M48" s="17" t="str">
        <f t="shared" si="3"/>
        <v/>
      </c>
      <c r="N48" s="17" t="str">
        <f t="shared" si="3"/>
        <v/>
      </c>
      <c r="O48" s="17" t="str">
        <f t="shared" si="3"/>
        <v/>
      </c>
      <c r="P48" s="17"/>
      <c r="T48" s="23" t="str">
        <f t="shared" si="4"/>
        <v/>
      </c>
      <c r="U48" s="23" t="str">
        <f t="shared" si="4"/>
        <v/>
      </c>
      <c r="V48" s="24" t="str">
        <f t="shared" si="5"/>
        <v/>
      </c>
      <c r="W48" s="24" t="str">
        <f t="shared" si="5"/>
        <v/>
      </c>
      <c r="X48" s="24" t="str">
        <f t="shared" si="5"/>
        <v/>
      </c>
      <c r="Y48" s="24" t="str">
        <f t="shared" si="6"/>
        <v/>
      </c>
      <c r="Z48" s="24" t="str">
        <f t="shared" si="6"/>
        <v/>
      </c>
      <c r="AA48" s="24" t="str">
        <f t="shared" si="6"/>
        <v/>
      </c>
      <c r="AB48" s="17" t="str">
        <f t="shared" si="7"/>
        <v/>
      </c>
      <c r="AC48" s="17" t="str">
        <f t="shared" si="7"/>
        <v/>
      </c>
      <c r="AD48" s="17" t="str">
        <f t="shared" si="7"/>
        <v/>
      </c>
      <c r="AE48" s="25" t="str">
        <f t="shared" si="8"/>
        <v/>
      </c>
      <c r="AF48" s="25" t="str">
        <f t="shared" si="2"/>
        <v/>
      </c>
    </row>
    <row r="49" spans="1:32" x14ac:dyDescent="0.35">
      <c r="A49" s="14" t="str">
        <f>IF('[7]Video Analysis'!$B$464="","",'[7]Video Analysis'!$B$464)</f>
        <v/>
      </c>
      <c r="B49" s="15" t="str">
        <f>IF('[7]Video Analysis'!$Q$464="","",'[7]Video Analysis'!$Q$464)</f>
        <v/>
      </c>
      <c r="C49" s="15" t="str">
        <f>IF('[7]Video Analysis'!$P$464="","",'[7]Video Analysis'!$P$464)</f>
        <v/>
      </c>
      <c r="D49" s="16" t="str">
        <f>IF('[7]Video Analysis'!$G$464="","",'[7]Video Analysis'!$G$464)</f>
        <v/>
      </c>
      <c r="E49" s="16" t="str">
        <f>IF('[7]Video Analysis'!$H$464="","",'[7]Video Analysis'!$H$464)</f>
        <v/>
      </c>
      <c r="F49" s="16" t="str">
        <f>IF('[7]Video Analysis'!$I$464="","",'[7]Video Analysis'!$I$464)</f>
        <v/>
      </c>
      <c r="G49" s="16" t="str">
        <f>IF('[7]Video Analysis'!$J$464="","",'[7]Video Analysis'!$J$464)</f>
        <v/>
      </c>
      <c r="H49" s="16" t="str">
        <f>IF('[7]Video Analysis'!$K$464="","",'[7]Video Analysis'!$K$464)</f>
        <v/>
      </c>
      <c r="I49" s="16" t="str">
        <f>IF('[7]Video Analysis'!$L$464="","",'[7]Video Analysis'!$L$464)</f>
        <v/>
      </c>
      <c r="J49" s="16" t="str">
        <f>IF('[7]Video Analysis'!$M$464="","",'[7]Video Analysis'!$M$464)</f>
        <v/>
      </c>
      <c r="K49" s="16" t="str">
        <f>IF('[7]Video Analysis'!$N$464="","",'[7]Video Analysis'!$N$464)</f>
        <v/>
      </c>
      <c r="L49" s="16" t="str">
        <f>IF('[7]Video Analysis'!$O$464="","",'[7]Video Analysis'!$O$464)</f>
        <v/>
      </c>
      <c r="M49" s="17" t="str">
        <f t="shared" si="3"/>
        <v/>
      </c>
      <c r="N49" s="17" t="str">
        <f t="shared" si="3"/>
        <v/>
      </c>
      <c r="O49" s="17" t="str">
        <f t="shared" si="3"/>
        <v/>
      </c>
      <c r="P49" s="17"/>
      <c r="T49" s="23" t="str">
        <f t="shared" si="4"/>
        <v/>
      </c>
      <c r="U49" s="23" t="str">
        <f t="shared" si="4"/>
        <v/>
      </c>
      <c r="V49" s="24" t="str">
        <f t="shared" si="5"/>
        <v/>
      </c>
      <c r="W49" s="24" t="str">
        <f t="shared" si="5"/>
        <v/>
      </c>
      <c r="X49" s="24" t="str">
        <f t="shared" si="5"/>
        <v/>
      </c>
      <c r="Y49" s="24" t="str">
        <f t="shared" si="6"/>
        <v/>
      </c>
      <c r="Z49" s="24" t="str">
        <f t="shared" si="6"/>
        <v/>
      </c>
      <c r="AA49" s="24" t="str">
        <f t="shared" si="6"/>
        <v/>
      </c>
      <c r="AB49" s="17" t="str">
        <f t="shared" si="7"/>
        <v/>
      </c>
      <c r="AC49" s="17" t="str">
        <f t="shared" si="7"/>
        <v/>
      </c>
      <c r="AD49" s="17" t="str">
        <f t="shared" si="7"/>
        <v/>
      </c>
      <c r="AE49" s="25" t="str">
        <f t="shared" si="8"/>
        <v/>
      </c>
      <c r="AF49" s="25" t="str">
        <f t="shared" si="2"/>
        <v/>
      </c>
    </row>
    <row r="50" spans="1:32" x14ac:dyDescent="0.35">
      <c r="A50" s="14" t="str">
        <f>IF('[7]Video Analysis'!$B$474="","",'[7]Video Analysis'!$B$474)</f>
        <v/>
      </c>
      <c r="B50" s="15" t="str">
        <f>IF('[7]Video Analysis'!$Q$474="","",'[7]Video Analysis'!$Q$474)</f>
        <v/>
      </c>
      <c r="C50" s="15" t="str">
        <f>IF('[7]Video Analysis'!$P$474="","",'[7]Video Analysis'!$P$474)</f>
        <v/>
      </c>
      <c r="D50" s="16" t="str">
        <f>IF('[7]Video Analysis'!$G$474="","",'[7]Video Analysis'!$G$474)</f>
        <v/>
      </c>
      <c r="E50" s="16" t="str">
        <f>IF('[7]Video Analysis'!$H$474="","",'[7]Video Analysis'!$H$474)</f>
        <v/>
      </c>
      <c r="F50" s="16" t="str">
        <f>IF('[7]Video Analysis'!$I$474="","",'[7]Video Analysis'!$I$474)</f>
        <v/>
      </c>
      <c r="G50" s="16" t="str">
        <f>IF('[7]Video Analysis'!$J$474="","",'[7]Video Analysis'!$J$474)</f>
        <v/>
      </c>
      <c r="H50" s="16" t="str">
        <f>IF('[7]Video Analysis'!$K$474="","",'[7]Video Analysis'!$K$474)</f>
        <v/>
      </c>
      <c r="I50" s="16" t="str">
        <f>IF('[7]Video Analysis'!$L$474="","",'[7]Video Analysis'!$L$474)</f>
        <v/>
      </c>
      <c r="J50" s="16" t="str">
        <f>IF('[7]Video Analysis'!$M$474="","",'[7]Video Analysis'!$M$474)</f>
        <v/>
      </c>
      <c r="K50" s="16" t="str">
        <f>IF('[7]Video Analysis'!$N$474="","",'[7]Video Analysis'!$N$474)</f>
        <v/>
      </c>
      <c r="L50" s="16" t="str">
        <f>IF('[7]Video Analysis'!$O$474="","",'[7]Video Analysis'!$O$474)</f>
        <v/>
      </c>
      <c r="M50" s="17" t="str">
        <f t="shared" si="3"/>
        <v/>
      </c>
      <c r="N50" s="17" t="str">
        <f t="shared" si="3"/>
        <v/>
      </c>
      <c r="O50" s="17" t="str">
        <f t="shared" si="3"/>
        <v/>
      </c>
      <c r="P50" s="17"/>
      <c r="T50" s="23" t="str">
        <f t="shared" si="4"/>
        <v/>
      </c>
      <c r="U50" s="23" t="str">
        <f t="shared" si="4"/>
        <v/>
      </c>
      <c r="V50" s="24" t="str">
        <f t="shared" si="5"/>
        <v/>
      </c>
      <c r="W50" s="24" t="str">
        <f t="shared" si="5"/>
        <v/>
      </c>
      <c r="X50" s="24" t="str">
        <f t="shared" si="5"/>
        <v/>
      </c>
      <c r="Y50" s="24" t="str">
        <f t="shared" si="6"/>
        <v/>
      </c>
      <c r="Z50" s="24" t="str">
        <f t="shared" si="6"/>
        <v/>
      </c>
      <c r="AA50" s="24" t="str">
        <f t="shared" si="6"/>
        <v/>
      </c>
      <c r="AB50" s="17" t="str">
        <f t="shared" si="7"/>
        <v/>
      </c>
      <c r="AC50" s="17" t="str">
        <f t="shared" si="7"/>
        <v/>
      </c>
      <c r="AD50" s="17" t="str">
        <f t="shared" si="7"/>
        <v/>
      </c>
      <c r="AE50" s="25" t="str">
        <f t="shared" si="8"/>
        <v/>
      </c>
      <c r="AF50" s="25" t="str">
        <f t="shared" si="2"/>
        <v/>
      </c>
    </row>
    <row r="51" spans="1:32" x14ac:dyDescent="0.35">
      <c r="A51" s="14" t="str">
        <f>IF('[7]Video Analysis'!$B$484="","",'[7]Video Analysis'!$B$484)</f>
        <v/>
      </c>
      <c r="B51" s="15" t="str">
        <f>IF('[7]Video Analysis'!$Q$484="","",'[7]Video Analysis'!$Q$484)</f>
        <v/>
      </c>
      <c r="C51" s="15" t="str">
        <f>IF('[7]Video Analysis'!$P$484="","",'[7]Video Analysis'!$P$484)</f>
        <v/>
      </c>
      <c r="D51" s="16" t="str">
        <f>IF('[7]Video Analysis'!$G$484="","",'[7]Video Analysis'!$G$484)</f>
        <v/>
      </c>
      <c r="E51" s="16" t="str">
        <f>IF('[7]Video Analysis'!$H$484="","",'[7]Video Analysis'!$H$484)</f>
        <v/>
      </c>
      <c r="F51" s="16" t="str">
        <f>IF('[7]Video Analysis'!$I$484="","",'[7]Video Analysis'!$I$484)</f>
        <v/>
      </c>
      <c r="G51" s="16" t="str">
        <f>IF('[7]Video Analysis'!$J$484="","",'[7]Video Analysis'!$J$484)</f>
        <v/>
      </c>
      <c r="H51" s="16" t="str">
        <f>IF('[7]Video Analysis'!$K$484="","",'[7]Video Analysis'!$K$484)</f>
        <v/>
      </c>
      <c r="I51" s="16" t="str">
        <f>IF('[7]Video Analysis'!$L$484="","",'[7]Video Analysis'!$L$484)</f>
        <v/>
      </c>
      <c r="J51" s="16" t="str">
        <f>IF('[7]Video Analysis'!$M$484="","",'[7]Video Analysis'!$M$484)</f>
        <v/>
      </c>
      <c r="K51" s="16" t="str">
        <f>IF('[7]Video Analysis'!$N$484="","",'[7]Video Analysis'!$N$484)</f>
        <v/>
      </c>
      <c r="L51" s="16" t="str">
        <f>IF('[7]Video Analysis'!$O$484="","",'[7]Video Analysis'!$O$484)</f>
        <v/>
      </c>
      <c r="M51" s="17" t="str">
        <f t="shared" si="3"/>
        <v/>
      </c>
      <c r="N51" s="17" t="str">
        <f t="shared" si="3"/>
        <v/>
      </c>
      <c r="O51" s="17" t="str">
        <f t="shared" si="3"/>
        <v/>
      </c>
      <c r="P51" s="17"/>
      <c r="T51" s="23" t="str">
        <f t="shared" si="4"/>
        <v/>
      </c>
      <c r="U51" s="23" t="str">
        <f t="shared" si="4"/>
        <v/>
      </c>
      <c r="V51" s="24" t="str">
        <f t="shared" si="5"/>
        <v/>
      </c>
      <c r="W51" s="24" t="str">
        <f t="shared" si="5"/>
        <v/>
      </c>
      <c r="X51" s="24" t="str">
        <f t="shared" si="5"/>
        <v/>
      </c>
      <c r="Y51" s="24" t="str">
        <f t="shared" si="6"/>
        <v/>
      </c>
      <c r="Z51" s="24" t="str">
        <f t="shared" si="6"/>
        <v/>
      </c>
      <c r="AA51" s="24" t="str">
        <f t="shared" si="6"/>
        <v/>
      </c>
      <c r="AB51" s="17" t="str">
        <f t="shared" si="7"/>
        <v/>
      </c>
      <c r="AC51" s="17" t="str">
        <f t="shared" si="7"/>
        <v/>
      </c>
      <c r="AD51" s="17" t="str">
        <f t="shared" si="7"/>
        <v/>
      </c>
      <c r="AE51" s="25" t="str">
        <f t="shared" si="8"/>
        <v/>
      </c>
      <c r="AF51" s="25" t="str">
        <f t="shared" si="2"/>
        <v/>
      </c>
    </row>
    <row r="52" spans="1:32" x14ac:dyDescent="0.35">
      <c r="A52" s="14" t="str">
        <f>IF('[7]Video Analysis'!$B$494="","",'[7]Video Analysis'!$B$494)</f>
        <v/>
      </c>
      <c r="B52" s="15" t="str">
        <f>IF('[7]Video Analysis'!$Q$494="","",'[7]Video Analysis'!$Q$494)</f>
        <v/>
      </c>
      <c r="C52" s="15" t="str">
        <f>IF('[7]Video Analysis'!$P$494="","",'[7]Video Analysis'!$P$494)</f>
        <v/>
      </c>
      <c r="D52" s="16" t="str">
        <f>IF('[7]Video Analysis'!$G$494="","",'[7]Video Analysis'!$G$494)</f>
        <v/>
      </c>
      <c r="E52" s="16" t="str">
        <f>IF('[7]Video Analysis'!$H$494="","",'[7]Video Analysis'!$H$494)</f>
        <v/>
      </c>
      <c r="F52" s="16" t="str">
        <f>IF('[7]Video Analysis'!$I$494="","",'[7]Video Analysis'!$I$494)</f>
        <v/>
      </c>
      <c r="G52" s="16" t="str">
        <f>IF('[7]Video Analysis'!$J$494="","",'[7]Video Analysis'!$J$494)</f>
        <v/>
      </c>
      <c r="H52" s="16" t="str">
        <f>IF('[7]Video Analysis'!$K$494="","",'[7]Video Analysis'!$K$494)</f>
        <v/>
      </c>
      <c r="I52" s="16" t="str">
        <f>IF('[7]Video Analysis'!$L$494="","",'[7]Video Analysis'!$L$494)</f>
        <v/>
      </c>
      <c r="J52" s="16" t="str">
        <f>IF('[7]Video Analysis'!$M$494="","",'[7]Video Analysis'!$M$494)</f>
        <v/>
      </c>
      <c r="K52" s="16" t="str">
        <f>IF('[7]Video Analysis'!$N$494="","",'[7]Video Analysis'!$N$494)</f>
        <v/>
      </c>
      <c r="L52" s="16" t="str">
        <f>IF('[7]Video Analysis'!$O$494="","",'[7]Video Analysis'!$O$494)</f>
        <v/>
      </c>
      <c r="M52" s="17" t="str">
        <f t="shared" si="3"/>
        <v/>
      </c>
      <c r="N52" s="17" t="str">
        <f t="shared" si="3"/>
        <v/>
      </c>
      <c r="O52" s="17" t="str">
        <f t="shared" si="3"/>
        <v/>
      </c>
      <c r="P52" s="17"/>
      <c r="T52" s="23" t="str">
        <f t="shared" si="4"/>
        <v/>
      </c>
      <c r="U52" s="23" t="str">
        <f t="shared" si="4"/>
        <v/>
      </c>
      <c r="V52" s="24" t="str">
        <f t="shared" si="5"/>
        <v/>
      </c>
      <c r="W52" s="24" t="str">
        <f t="shared" si="5"/>
        <v/>
      </c>
      <c r="X52" s="24" t="str">
        <f t="shared" si="5"/>
        <v/>
      </c>
      <c r="Y52" s="24" t="str">
        <f t="shared" si="6"/>
        <v/>
      </c>
      <c r="Z52" s="24" t="str">
        <f t="shared" si="6"/>
        <v/>
      </c>
      <c r="AA52" s="24" t="str">
        <f t="shared" si="6"/>
        <v/>
      </c>
      <c r="AB52" s="17" t="str">
        <f t="shared" si="7"/>
        <v/>
      </c>
      <c r="AC52" s="17" t="str">
        <f t="shared" si="7"/>
        <v/>
      </c>
      <c r="AD52" s="17" t="str">
        <f t="shared" si="7"/>
        <v/>
      </c>
      <c r="AE52" s="25" t="str">
        <f t="shared" si="8"/>
        <v/>
      </c>
      <c r="AF52" s="25" t="str">
        <f t="shared" si="2"/>
        <v/>
      </c>
    </row>
    <row r="53" spans="1:32" x14ac:dyDescent="0.35">
      <c r="A53" s="14" t="str">
        <f>IF('[7]Video Analysis'!$B$504="","",'[7]Video Analysis'!$B$504)</f>
        <v/>
      </c>
      <c r="B53" s="15" t="str">
        <f>IF('[7]Video Analysis'!$Q$504="","",'[7]Video Analysis'!$Q$504)</f>
        <v/>
      </c>
      <c r="C53" s="15" t="str">
        <f>IF('[7]Video Analysis'!$P$504="","",'[7]Video Analysis'!$P$504)</f>
        <v/>
      </c>
      <c r="D53" s="16" t="str">
        <f>IF('[7]Video Analysis'!$G$504="","",'[7]Video Analysis'!$G$504)</f>
        <v/>
      </c>
      <c r="E53" s="16" t="str">
        <f>IF('[7]Video Analysis'!$H$504="","",'[7]Video Analysis'!$H$504)</f>
        <v/>
      </c>
      <c r="F53" s="16" t="str">
        <f>IF('[7]Video Analysis'!$I$504="","",'[7]Video Analysis'!$I$504)</f>
        <v/>
      </c>
      <c r="G53" s="16" t="str">
        <f>IF('[7]Video Analysis'!$J$504="","",'[7]Video Analysis'!$J$504)</f>
        <v/>
      </c>
      <c r="H53" s="16" t="str">
        <f>IF('[7]Video Analysis'!$K$504="","",'[7]Video Analysis'!$K$504)</f>
        <v/>
      </c>
      <c r="I53" s="16" t="str">
        <f>IF('[7]Video Analysis'!$L$504="","",'[7]Video Analysis'!$L$504)</f>
        <v/>
      </c>
      <c r="J53" s="16" t="str">
        <f>IF('[7]Video Analysis'!$M$504="","",'[7]Video Analysis'!$M$504)</f>
        <v/>
      </c>
      <c r="K53" s="16" t="str">
        <f>IF('[7]Video Analysis'!$N$504="","",'[7]Video Analysis'!$N$504)</f>
        <v/>
      </c>
      <c r="L53" s="16" t="str">
        <f>IF('[7]Video Analysis'!$O$504="","",'[7]Video Analysis'!$O$504)</f>
        <v/>
      </c>
      <c r="M53" s="17" t="str">
        <f t="shared" si="3"/>
        <v/>
      </c>
      <c r="N53" s="17" t="str">
        <f t="shared" si="3"/>
        <v/>
      </c>
      <c r="O53" s="17" t="str">
        <f t="shared" si="3"/>
        <v/>
      </c>
      <c r="P53" s="17"/>
      <c r="T53" s="23" t="str">
        <f t="shared" si="4"/>
        <v/>
      </c>
      <c r="U53" s="23" t="str">
        <f t="shared" si="4"/>
        <v/>
      </c>
      <c r="V53" s="24" t="str">
        <f t="shared" si="5"/>
        <v/>
      </c>
      <c r="W53" s="24" t="str">
        <f t="shared" si="5"/>
        <v/>
      </c>
      <c r="X53" s="24" t="str">
        <f t="shared" si="5"/>
        <v/>
      </c>
      <c r="Y53" s="24" t="str">
        <f t="shared" si="6"/>
        <v/>
      </c>
      <c r="Z53" s="24" t="str">
        <f t="shared" si="6"/>
        <v/>
      </c>
      <c r="AA53" s="24" t="str">
        <f t="shared" si="6"/>
        <v/>
      </c>
      <c r="AB53" s="17" t="str">
        <f t="shared" si="7"/>
        <v/>
      </c>
      <c r="AC53" s="17" t="str">
        <f t="shared" si="7"/>
        <v/>
      </c>
      <c r="AD53" s="17" t="str">
        <f t="shared" si="7"/>
        <v/>
      </c>
      <c r="AE53" s="25" t="str">
        <f t="shared" si="8"/>
        <v/>
      </c>
      <c r="AF53" s="25" t="str">
        <f t="shared" si="2"/>
        <v/>
      </c>
    </row>
    <row r="54" spans="1:32" x14ac:dyDescent="0.35">
      <c r="A54" s="14" t="str">
        <f>IF('[7]Video Analysis'!$B$514="","",'[7]Video Analysis'!$B$514)</f>
        <v/>
      </c>
      <c r="B54" s="15" t="str">
        <f>IF('[7]Video Analysis'!$Q$514="","",'[7]Video Analysis'!$Q$514)</f>
        <v/>
      </c>
      <c r="C54" s="15" t="str">
        <f>IF('[7]Video Analysis'!$P$514="","",'[7]Video Analysis'!$P$514)</f>
        <v/>
      </c>
      <c r="D54" s="16" t="str">
        <f>IF('[7]Video Analysis'!$G$514="","",'[7]Video Analysis'!$G$514)</f>
        <v/>
      </c>
      <c r="E54" s="16" t="str">
        <f>IF('[7]Video Analysis'!$H$514="","",'[7]Video Analysis'!$H$514)</f>
        <v/>
      </c>
      <c r="F54" s="16" t="str">
        <f>IF('[7]Video Analysis'!$I$514="","",'[7]Video Analysis'!$I$514)</f>
        <v/>
      </c>
      <c r="G54" s="16" t="str">
        <f>IF('[7]Video Analysis'!$J$514="","",'[7]Video Analysis'!$J$514)</f>
        <v/>
      </c>
      <c r="H54" s="16" t="str">
        <f>IF('[7]Video Analysis'!$K$514="","",'[7]Video Analysis'!$K$514)</f>
        <v/>
      </c>
      <c r="I54" s="16" t="str">
        <f>IF('[7]Video Analysis'!$L$514="","",'[7]Video Analysis'!$L$514)</f>
        <v/>
      </c>
      <c r="J54" s="16" t="str">
        <f>IF('[7]Video Analysis'!$M$514="","",'[7]Video Analysis'!$M$514)</f>
        <v/>
      </c>
      <c r="K54" s="16" t="str">
        <f>IF('[7]Video Analysis'!$N$514="","",'[7]Video Analysis'!$N$514)</f>
        <v/>
      </c>
      <c r="L54" s="16" t="str">
        <f>IF('[7]Video Analysis'!$O$514="","",'[7]Video Analysis'!$O$514)</f>
        <v/>
      </c>
      <c r="M54" s="17" t="str">
        <f t="shared" si="3"/>
        <v/>
      </c>
      <c r="N54" s="17" t="str">
        <f t="shared" si="3"/>
        <v/>
      </c>
      <c r="O54" s="17" t="str">
        <f t="shared" si="3"/>
        <v/>
      </c>
      <c r="P54" s="17"/>
      <c r="T54" s="23" t="str">
        <f t="shared" si="4"/>
        <v/>
      </c>
      <c r="U54" s="23" t="str">
        <f t="shared" si="4"/>
        <v/>
      </c>
      <c r="V54" s="24" t="str">
        <f t="shared" si="5"/>
        <v/>
      </c>
      <c r="W54" s="24" t="str">
        <f t="shared" si="5"/>
        <v/>
      </c>
      <c r="X54" s="24" t="str">
        <f t="shared" si="5"/>
        <v/>
      </c>
      <c r="Y54" s="24" t="str">
        <f t="shared" si="6"/>
        <v/>
      </c>
      <c r="Z54" s="24" t="str">
        <f t="shared" si="6"/>
        <v/>
      </c>
      <c r="AA54" s="24" t="str">
        <f t="shared" si="6"/>
        <v/>
      </c>
      <c r="AB54" s="17" t="str">
        <f t="shared" si="7"/>
        <v/>
      </c>
      <c r="AC54" s="17" t="str">
        <f t="shared" si="7"/>
        <v/>
      </c>
      <c r="AD54" s="17" t="str">
        <f t="shared" si="7"/>
        <v/>
      </c>
      <c r="AE54" s="25" t="str">
        <f t="shared" si="8"/>
        <v/>
      </c>
      <c r="AF54" s="25" t="str">
        <f t="shared" si="2"/>
        <v/>
      </c>
    </row>
    <row r="55" spans="1:32" x14ac:dyDescent="0.35">
      <c r="A55" s="14" t="str">
        <f>IF('[7]Video Analysis'!$B$524="","",'[7]Video Analysis'!$B$524)</f>
        <v/>
      </c>
      <c r="B55" s="15" t="str">
        <f>IF('[7]Video Analysis'!$Q$524="","",'[7]Video Analysis'!$Q$524)</f>
        <v/>
      </c>
      <c r="C55" s="15" t="str">
        <f>IF('[7]Video Analysis'!$P$524="","",'[7]Video Analysis'!$P$524)</f>
        <v/>
      </c>
      <c r="D55" s="16" t="str">
        <f>IF('[7]Video Analysis'!$G$524="","",'[7]Video Analysis'!$G$524)</f>
        <v/>
      </c>
      <c r="E55" s="16" t="str">
        <f>IF('[7]Video Analysis'!$H$524="","",'[7]Video Analysis'!$H$524)</f>
        <v/>
      </c>
      <c r="F55" s="16" t="str">
        <f>IF('[7]Video Analysis'!$I$524="","",'[7]Video Analysis'!$I$524)</f>
        <v/>
      </c>
      <c r="G55" s="16" t="str">
        <f>IF('[7]Video Analysis'!$J$524="","",'[7]Video Analysis'!$J$524)</f>
        <v/>
      </c>
      <c r="H55" s="16" t="str">
        <f>IF('[7]Video Analysis'!$K$524="","",'[7]Video Analysis'!$K$524)</f>
        <v/>
      </c>
      <c r="I55" s="16" t="str">
        <f>IF('[7]Video Analysis'!$L$524="","",'[7]Video Analysis'!$L$524)</f>
        <v/>
      </c>
      <c r="J55" s="16" t="str">
        <f>IF('[7]Video Analysis'!$M$524="","",'[7]Video Analysis'!$M$524)</f>
        <v/>
      </c>
      <c r="K55" s="16" t="str">
        <f>IF('[7]Video Analysis'!$N$524="","",'[7]Video Analysis'!$N$524)</f>
        <v/>
      </c>
      <c r="L55" s="16" t="str">
        <f>IF('[7]Video Analysis'!$O$524="","",'[7]Video Analysis'!$O$524)</f>
        <v/>
      </c>
      <c r="M55" s="17" t="str">
        <f t="shared" si="3"/>
        <v/>
      </c>
      <c r="N55" s="17" t="str">
        <f t="shared" si="3"/>
        <v/>
      </c>
      <c r="O55" s="17" t="str">
        <f t="shared" si="3"/>
        <v/>
      </c>
      <c r="P55" s="17"/>
      <c r="T55" s="23" t="str">
        <f t="shared" si="4"/>
        <v/>
      </c>
      <c r="U55" s="23" t="str">
        <f t="shared" si="4"/>
        <v/>
      </c>
      <c r="V55" s="24" t="str">
        <f t="shared" si="5"/>
        <v/>
      </c>
      <c r="W55" s="24" t="str">
        <f t="shared" si="5"/>
        <v/>
      </c>
      <c r="X55" s="24" t="str">
        <f t="shared" si="5"/>
        <v/>
      </c>
      <c r="Y55" s="24" t="str">
        <f t="shared" si="6"/>
        <v/>
      </c>
      <c r="Z55" s="24" t="str">
        <f t="shared" si="6"/>
        <v/>
      </c>
      <c r="AA55" s="24" t="str">
        <f t="shared" si="6"/>
        <v/>
      </c>
      <c r="AB55" s="17" t="str">
        <f t="shared" si="7"/>
        <v/>
      </c>
      <c r="AC55" s="17" t="str">
        <f t="shared" si="7"/>
        <v/>
      </c>
      <c r="AD55" s="17" t="str">
        <f t="shared" si="7"/>
        <v/>
      </c>
      <c r="AE55" s="25" t="str">
        <f t="shared" si="8"/>
        <v/>
      </c>
      <c r="AF55" s="25" t="str">
        <f t="shared" si="2"/>
        <v/>
      </c>
    </row>
    <row r="56" spans="1:32" x14ac:dyDescent="0.35">
      <c r="A56" s="14" t="str">
        <f>IF('[7]Video Analysis'!$B$534="","",'[7]Video Analysis'!$B$534)</f>
        <v/>
      </c>
      <c r="B56" s="15" t="str">
        <f>IF('[7]Video Analysis'!$Q$534="","",'[7]Video Analysis'!$Q$534)</f>
        <v/>
      </c>
      <c r="C56" s="15" t="str">
        <f>IF('[7]Video Analysis'!$P$534="","",'[7]Video Analysis'!$P$534)</f>
        <v/>
      </c>
      <c r="D56" s="16" t="str">
        <f>IF('[7]Video Analysis'!$G$534="","",'[7]Video Analysis'!$G$534)</f>
        <v/>
      </c>
      <c r="E56" s="16" t="str">
        <f>IF('[7]Video Analysis'!$H$534="","",'[7]Video Analysis'!$H$534)</f>
        <v/>
      </c>
      <c r="F56" s="16" t="str">
        <f>IF('[7]Video Analysis'!$I$534="","",'[7]Video Analysis'!$I$534)</f>
        <v/>
      </c>
      <c r="G56" s="16" t="str">
        <f>IF('[7]Video Analysis'!$J$534="","",'[7]Video Analysis'!$J$534)</f>
        <v/>
      </c>
      <c r="H56" s="16" t="str">
        <f>IF('[7]Video Analysis'!$K$534="","",'[7]Video Analysis'!$K$534)</f>
        <v/>
      </c>
      <c r="I56" s="16" t="str">
        <f>IF('[7]Video Analysis'!$L$534="","",'[7]Video Analysis'!$L$534)</f>
        <v/>
      </c>
      <c r="J56" s="16" t="str">
        <f>IF('[7]Video Analysis'!$M$534="","",'[7]Video Analysis'!$M$534)</f>
        <v/>
      </c>
      <c r="K56" s="16" t="str">
        <f>IF('[7]Video Analysis'!$N$534="","",'[7]Video Analysis'!$N$534)</f>
        <v/>
      </c>
      <c r="L56" s="16" t="str">
        <f>IF('[7]Video Analysis'!$O$534="","",'[7]Video Analysis'!$O$534)</f>
        <v/>
      </c>
      <c r="M56" s="17" t="str">
        <f t="shared" si="3"/>
        <v/>
      </c>
      <c r="N56" s="17" t="str">
        <f t="shared" si="3"/>
        <v/>
      </c>
      <c r="O56" s="17" t="str">
        <f t="shared" si="3"/>
        <v/>
      </c>
      <c r="P56" s="17"/>
      <c r="T56" s="23" t="str">
        <f t="shared" si="4"/>
        <v/>
      </c>
      <c r="U56" s="23" t="str">
        <f t="shared" si="4"/>
        <v/>
      </c>
      <c r="V56" s="24" t="str">
        <f t="shared" si="5"/>
        <v/>
      </c>
      <c r="W56" s="24" t="str">
        <f t="shared" si="5"/>
        <v/>
      </c>
      <c r="X56" s="24" t="str">
        <f t="shared" si="5"/>
        <v/>
      </c>
      <c r="Y56" s="24" t="str">
        <f t="shared" si="6"/>
        <v/>
      </c>
      <c r="Z56" s="24" t="str">
        <f t="shared" si="6"/>
        <v/>
      </c>
      <c r="AA56" s="24" t="str">
        <f t="shared" si="6"/>
        <v/>
      </c>
      <c r="AB56" s="17" t="str">
        <f t="shared" si="7"/>
        <v/>
      </c>
      <c r="AC56" s="17" t="str">
        <f t="shared" si="7"/>
        <v/>
      </c>
      <c r="AD56" s="17" t="str">
        <f t="shared" si="7"/>
        <v/>
      </c>
      <c r="AE56" s="25" t="str">
        <f t="shared" si="8"/>
        <v/>
      </c>
      <c r="AF56" s="25" t="str">
        <f t="shared" si="2"/>
        <v/>
      </c>
    </row>
    <row r="57" spans="1:32" x14ac:dyDescent="0.35">
      <c r="A57" s="14" t="str">
        <f>IF('[7]Video Analysis'!$B$544="","",'[7]Video Analysis'!$B$544)</f>
        <v/>
      </c>
      <c r="B57" s="15" t="str">
        <f>IF('[7]Video Analysis'!$Q$544="","",'[7]Video Analysis'!$Q$544)</f>
        <v/>
      </c>
      <c r="C57" s="15" t="str">
        <f>IF('[7]Video Analysis'!$P$544="","",'[7]Video Analysis'!$P$544)</f>
        <v/>
      </c>
      <c r="D57" s="16" t="str">
        <f>IF('[7]Video Analysis'!$G$544="","",'[7]Video Analysis'!$G$544)</f>
        <v/>
      </c>
      <c r="E57" s="16" t="str">
        <f>IF('[7]Video Analysis'!$H$544="","",'[7]Video Analysis'!$H$544)</f>
        <v/>
      </c>
      <c r="F57" s="16" t="str">
        <f>IF('[7]Video Analysis'!$I$544="","",'[7]Video Analysis'!$I$544)</f>
        <v/>
      </c>
      <c r="G57" s="16" t="str">
        <f>IF('[7]Video Analysis'!$J$544="","",'[7]Video Analysis'!$J$544)</f>
        <v/>
      </c>
      <c r="H57" s="16" t="str">
        <f>IF('[7]Video Analysis'!$K$544="","",'[7]Video Analysis'!$K$544)</f>
        <v/>
      </c>
      <c r="I57" s="16" t="str">
        <f>IF('[7]Video Analysis'!$L$544="","",'[7]Video Analysis'!$L$544)</f>
        <v/>
      </c>
      <c r="J57" s="16" t="str">
        <f>IF('[7]Video Analysis'!$M$544="","",'[7]Video Analysis'!$M$544)</f>
        <v/>
      </c>
      <c r="K57" s="16" t="str">
        <f>IF('[7]Video Analysis'!$N$544="","",'[7]Video Analysis'!$N$544)</f>
        <v/>
      </c>
      <c r="L57" s="16" t="str">
        <f>IF('[7]Video Analysis'!$O$544="","",'[7]Video Analysis'!$O$544)</f>
        <v/>
      </c>
      <c r="M57" s="17" t="str">
        <f t="shared" si="3"/>
        <v/>
      </c>
      <c r="N57" s="17" t="str">
        <f t="shared" si="3"/>
        <v/>
      </c>
      <c r="O57" s="17" t="str">
        <f t="shared" si="3"/>
        <v/>
      </c>
      <c r="P57" s="17"/>
      <c r="T57" s="23" t="str">
        <f t="shared" si="4"/>
        <v/>
      </c>
      <c r="U57" s="23" t="str">
        <f t="shared" si="4"/>
        <v/>
      </c>
      <c r="V57" s="24" t="str">
        <f t="shared" si="5"/>
        <v/>
      </c>
      <c r="W57" s="24" t="str">
        <f t="shared" si="5"/>
        <v/>
      </c>
      <c r="X57" s="24" t="str">
        <f t="shared" si="5"/>
        <v/>
      </c>
      <c r="Y57" s="24" t="str">
        <f t="shared" si="6"/>
        <v/>
      </c>
      <c r="Z57" s="24" t="str">
        <f t="shared" si="6"/>
        <v/>
      </c>
      <c r="AA57" s="24" t="str">
        <f t="shared" si="6"/>
        <v/>
      </c>
      <c r="AB57" s="17" t="str">
        <f t="shared" si="7"/>
        <v/>
      </c>
      <c r="AC57" s="17" t="str">
        <f t="shared" si="7"/>
        <v/>
      </c>
      <c r="AD57" s="17" t="str">
        <f t="shared" si="7"/>
        <v/>
      </c>
      <c r="AE57" s="25" t="str">
        <f t="shared" si="8"/>
        <v/>
      </c>
      <c r="AF57" s="25" t="str">
        <f t="shared" si="2"/>
        <v/>
      </c>
    </row>
    <row r="58" spans="1:32" x14ac:dyDescent="0.35">
      <c r="A58" s="14" t="str">
        <f>IF('[7]Video Analysis'!$B$554="","",'[7]Video Analysis'!$B$554)</f>
        <v/>
      </c>
      <c r="B58" s="15" t="str">
        <f>IF('[7]Video Analysis'!$Q$554="","",'[7]Video Analysis'!$Q$554)</f>
        <v/>
      </c>
      <c r="C58" s="15" t="str">
        <f>IF('[7]Video Analysis'!$P$554="","",'[7]Video Analysis'!$P$554)</f>
        <v/>
      </c>
      <c r="D58" s="16" t="str">
        <f>IF('[7]Video Analysis'!$G$554="","",'[7]Video Analysis'!$G$554)</f>
        <v/>
      </c>
      <c r="E58" s="16" t="str">
        <f>IF('[7]Video Analysis'!$H$554="","",'[7]Video Analysis'!$H$554)</f>
        <v/>
      </c>
      <c r="F58" s="16" t="str">
        <f>IF('[7]Video Analysis'!$I$554="","",'[7]Video Analysis'!$I$554)</f>
        <v/>
      </c>
      <c r="G58" s="16" t="str">
        <f>IF('[7]Video Analysis'!$J$554="","",'[7]Video Analysis'!$J$554)</f>
        <v/>
      </c>
      <c r="H58" s="16" t="str">
        <f>IF('[7]Video Analysis'!$K$554="","",'[7]Video Analysis'!$K$554)</f>
        <v/>
      </c>
      <c r="I58" s="16" t="str">
        <f>IF('[7]Video Analysis'!$L$554="","",'[7]Video Analysis'!$L$554)</f>
        <v/>
      </c>
      <c r="J58" s="16" t="str">
        <f>IF('[7]Video Analysis'!$M$554="","",'[7]Video Analysis'!$M$554)</f>
        <v/>
      </c>
      <c r="K58" s="16" t="str">
        <f>IF('[7]Video Analysis'!$N$554="","",'[7]Video Analysis'!$N$554)</f>
        <v/>
      </c>
      <c r="L58" s="16" t="str">
        <f>IF('[7]Video Analysis'!$O$554="","",'[7]Video Analysis'!$O$554)</f>
        <v/>
      </c>
      <c r="M58" s="17" t="str">
        <f t="shared" si="3"/>
        <v/>
      </c>
      <c r="N58" s="17" t="str">
        <f t="shared" si="3"/>
        <v/>
      </c>
      <c r="O58" s="17" t="str">
        <f t="shared" si="3"/>
        <v/>
      </c>
      <c r="P58" s="17"/>
      <c r="T58" s="23" t="str">
        <f t="shared" si="4"/>
        <v/>
      </c>
      <c r="U58" s="23" t="str">
        <f t="shared" si="4"/>
        <v/>
      </c>
      <c r="V58" s="24" t="str">
        <f t="shared" si="5"/>
        <v/>
      </c>
      <c r="W58" s="24" t="str">
        <f t="shared" si="5"/>
        <v/>
      </c>
      <c r="X58" s="24" t="str">
        <f t="shared" si="5"/>
        <v/>
      </c>
      <c r="Y58" s="24" t="str">
        <f t="shared" si="6"/>
        <v/>
      </c>
      <c r="Z58" s="24" t="str">
        <f t="shared" si="6"/>
        <v/>
      </c>
      <c r="AA58" s="24" t="str">
        <f t="shared" si="6"/>
        <v/>
      </c>
      <c r="AB58" s="17" t="str">
        <f t="shared" si="7"/>
        <v/>
      </c>
      <c r="AC58" s="17" t="str">
        <f t="shared" si="7"/>
        <v/>
      </c>
      <c r="AD58" s="17" t="str">
        <f t="shared" si="7"/>
        <v/>
      </c>
      <c r="AE58" s="25" t="str">
        <f t="shared" si="8"/>
        <v/>
      </c>
      <c r="AF58" s="25" t="str">
        <f t="shared" si="2"/>
        <v/>
      </c>
    </row>
    <row r="59" spans="1:32" x14ac:dyDescent="0.35">
      <c r="A59" s="14" t="str">
        <f>IF('[7]Video Analysis'!$B$564="","",'[7]Video Analysis'!$B$564)</f>
        <v/>
      </c>
      <c r="B59" s="15" t="str">
        <f>IF('[7]Video Analysis'!$Q$564="","",'[7]Video Analysis'!$Q$564)</f>
        <v/>
      </c>
      <c r="C59" s="15" t="str">
        <f>IF('[7]Video Analysis'!$P$564="","",'[7]Video Analysis'!$P$564)</f>
        <v/>
      </c>
      <c r="D59" s="16" t="str">
        <f>IF('[7]Video Analysis'!$G$564="","",'[7]Video Analysis'!$G$564)</f>
        <v/>
      </c>
      <c r="E59" s="16" t="str">
        <f>IF('[7]Video Analysis'!$H$564="","",'[7]Video Analysis'!$H$564)</f>
        <v/>
      </c>
      <c r="F59" s="16" t="str">
        <f>IF('[7]Video Analysis'!$I$564="","",'[7]Video Analysis'!$I$564)</f>
        <v/>
      </c>
      <c r="G59" s="16" t="str">
        <f>IF('[7]Video Analysis'!$J$564="","",'[7]Video Analysis'!$J$564)</f>
        <v/>
      </c>
      <c r="H59" s="16" t="str">
        <f>IF('[7]Video Analysis'!$K$564="","",'[7]Video Analysis'!$K$564)</f>
        <v/>
      </c>
      <c r="I59" s="16" t="str">
        <f>IF('[7]Video Analysis'!$L$564="","",'[7]Video Analysis'!$L$564)</f>
        <v/>
      </c>
      <c r="J59" s="16" t="str">
        <f>IF('[7]Video Analysis'!$M$564="","",'[7]Video Analysis'!$M$564)</f>
        <v/>
      </c>
      <c r="K59" s="16" t="str">
        <f>IF('[7]Video Analysis'!$N$564="","",'[7]Video Analysis'!$N$564)</f>
        <v/>
      </c>
      <c r="L59" s="16" t="str">
        <f>IF('[7]Video Analysis'!$O$564="","",'[7]Video Analysis'!$O$564)</f>
        <v/>
      </c>
      <c r="M59" s="17" t="str">
        <f t="shared" si="3"/>
        <v/>
      </c>
      <c r="N59" s="17" t="str">
        <f t="shared" si="3"/>
        <v/>
      </c>
      <c r="O59" s="17" t="str">
        <f t="shared" si="3"/>
        <v/>
      </c>
      <c r="P59" s="17"/>
      <c r="T59" s="23" t="str">
        <f t="shared" si="4"/>
        <v/>
      </c>
      <c r="U59" s="23" t="str">
        <f t="shared" si="4"/>
        <v/>
      </c>
      <c r="V59" s="24" t="str">
        <f t="shared" si="5"/>
        <v/>
      </c>
      <c r="W59" s="24" t="str">
        <f t="shared" si="5"/>
        <v/>
      </c>
      <c r="X59" s="24" t="str">
        <f t="shared" si="5"/>
        <v/>
      </c>
      <c r="Y59" s="24" t="str">
        <f t="shared" si="6"/>
        <v/>
      </c>
      <c r="Z59" s="24" t="str">
        <f t="shared" si="6"/>
        <v/>
      </c>
      <c r="AA59" s="24" t="str">
        <f t="shared" si="6"/>
        <v/>
      </c>
      <c r="AB59" s="17" t="str">
        <f t="shared" si="7"/>
        <v/>
      </c>
      <c r="AC59" s="17" t="str">
        <f t="shared" si="7"/>
        <v/>
      </c>
      <c r="AD59" s="17" t="str">
        <f t="shared" si="7"/>
        <v/>
      </c>
      <c r="AE59" s="25" t="str">
        <f t="shared" si="8"/>
        <v/>
      </c>
      <c r="AF59" s="25" t="str">
        <f t="shared" si="2"/>
        <v/>
      </c>
    </row>
    <row r="60" spans="1:32" x14ac:dyDescent="0.35">
      <c r="A60" s="14" t="str">
        <f>IF('[7]Video Analysis'!$B$574="","",'[7]Video Analysis'!$B$574)</f>
        <v/>
      </c>
      <c r="B60" s="15" t="str">
        <f>IF('[7]Video Analysis'!$Q$574="","",'[7]Video Analysis'!$Q$574)</f>
        <v/>
      </c>
      <c r="C60" s="15" t="str">
        <f>IF('[7]Video Analysis'!$P$574="","",'[7]Video Analysis'!$P$574)</f>
        <v/>
      </c>
      <c r="D60" s="16" t="str">
        <f>IF('[7]Video Analysis'!$G$574="","",'[7]Video Analysis'!$G$574)</f>
        <v/>
      </c>
      <c r="E60" s="16" t="str">
        <f>IF('[7]Video Analysis'!$H$574="","",'[7]Video Analysis'!$H$574)</f>
        <v/>
      </c>
      <c r="F60" s="16" t="str">
        <f>IF('[7]Video Analysis'!$I$574="","",'[7]Video Analysis'!$I$574)</f>
        <v/>
      </c>
      <c r="G60" s="16" t="str">
        <f>IF('[7]Video Analysis'!$J$574="","",'[7]Video Analysis'!$J$574)</f>
        <v/>
      </c>
      <c r="H60" s="16" t="str">
        <f>IF('[7]Video Analysis'!$K$574="","",'[7]Video Analysis'!$K$574)</f>
        <v/>
      </c>
      <c r="I60" s="16" t="str">
        <f>IF('[7]Video Analysis'!$L$574="","",'[7]Video Analysis'!$L$574)</f>
        <v/>
      </c>
      <c r="J60" s="16" t="str">
        <f>IF('[7]Video Analysis'!$M$574="","",'[7]Video Analysis'!$M$574)</f>
        <v/>
      </c>
      <c r="K60" s="16" t="str">
        <f>IF('[7]Video Analysis'!$N$574="","",'[7]Video Analysis'!$N$574)</f>
        <v/>
      </c>
      <c r="L60" s="16" t="str">
        <f>IF('[7]Video Analysis'!$O$574="","",'[7]Video Analysis'!$O$574)</f>
        <v/>
      </c>
      <c r="M60" s="17" t="str">
        <f t="shared" si="3"/>
        <v/>
      </c>
      <c r="N60" s="17" t="str">
        <f t="shared" si="3"/>
        <v/>
      </c>
      <c r="O60" s="17" t="str">
        <f t="shared" si="3"/>
        <v/>
      </c>
      <c r="P60" s="17"/>
      <c r="T60" s="23" t="str">
        <f t="shared" si="4"/>
        <v/>
      </c>
      <c r="U60" s="23" t="str">
        <f t="shared" si="4"/>
        <v/>
      </c>
      <c r="V60" s="24" t="str">
        <f t="shared" si="5"/>
        <v/>
      </c>
      <c r="W60" s="24" t="str">
        <f t="shared" si="5"/>
        <v/>
      </c>
      <c r="X60" s="24" t="str">
        <f t="shared" si="5"/>
        <v/>
      </c>
      <c r="Y60" s="24" t="str">
        <f t="shared" si="6"/>
        <v/>
      </c>
      <c r="Z60" s="24" t="str">
        <f t="shared" si="6"/>
        <v/>
      </c>
      <c r="AA60" s="24" t="str">
        <f t="shared" si="6"/>
        <v/>
      </c>
      <c r="AB60" s="17" t="str">
        <f t="shared" si="7"/>
        <v/>
      </c>
      <c r="AC60" s="17" t="str">
        <f t="shared" si="7"/>
        <v/>
      </c>
      <c r="AD60" s="17" t="str">
        <f t="shared" si="7"/>
        <v/>
      </c>
      <c r="AE60" s="25" t="str">
        <f t="shared" si="8"/>
        <v/>
      </c>
      <c r="AF60" s="25" t="str">
        <f t="shared" si="2"/>
        <v/>
      </c>
    </row>
    <row r="61" spans="1:32" x14ac:dyDescent="0.35">
      <c r="A61" s="14" t="str">
        <f>IF('[7]Video Analysis'!$B$584="","",'[7]Video Analysis'!$B$584)</f>
        <v/>
      </c>
      <c r="B61" s="15" t="str">
        <f>IF('[7]Video Analysis'!$Q$584="","",'[7]Video Analysis'!$Q$584)</f>
        <v/>
      </c>
      <c r="C61" s="15" t="str">
        <f>IF('[7]Video Analysis'!$P$584="","",'[7]Video Analysis'!$P$584)</f>
        <v/>
      </c>
      <c r="D61" s="16" t="str">
        <f>IF('[7]Video Analysis'!$G$584="","",'[7]Video Analysis'!$G$584)</f>
        <v/>
      </c>
      <c r="E61" s="16" t="str">
        <f>IF('[7]Video Analysis'!$H$584="","",'[7]Video Analysis'!$H$584)</f>
        <v/>
      </c>
      <c r="F61" s="16" t="str">
        <f>IF('[7]Video Analysis'!$I$584="","",'[7]Video Analysis'!$I$584)</f>
        <v/>
      </c>
      <c r="G61" s="16" t="str">
        <f>IF('[7]Video Analysis'!$J$584="","",'[7]Video Analysis'!$J$584)</f>
        <v/>
      </c>
      <c r="H61" s="16" t="str">
        <f>IF('[7]Video Analysis'!$K$584="","",'[7]Video Analysis'!$K$584)</f>
        <v/>
      </c>
      <c r="I61" s="16" t="str">
        <f>IF('[7]Video Analysis'!$L$584="","",'[7]Video Analysis'!$L$584)</f>
        <v/>
      </c>
      <c r="J61" s="16" t="str">
        <f>IF('[7]Video Analysis'!$M$584="","",'[7]Video Analysis'!$M$584)</f>
        <v/>
      </c>
      <c r="K61" s="16" t="str">
        <f>IF('[7]Video Analysis'!$N$584="","",'[7]Video Analysis'!$N$584)</f>
        <v/>
      </c>
      <c r="L61" s="16" t="str">
        <f>IF('[7]Video Analysis'!$O$584="","",'[7]Video Analysis'!$O$584)</f>
        <v/>
      </c>
      <c r="M61" s="17" t="str">
        <f t="shared" si="3"/>
        <v/>
      </c>
      <c r="N61" s="17" t="str">
        <f t="shared" si="3"/>
        <v/>
      </c>
      <c r="O61" s="17" t="str">
        <f t="shared" si="3"/>
        <v/>
      </c>
      <c r="P61" s="17"/>
      <c r="T61" s="23" t="str">
        <f t="shared" si="4"/>
        <v/>
      </c>
      <c r="U61" s="23" t="str">
        <f t="shared" si="4"/>
        <v/>
      </c>
      <c r="V61" s="24" t="str">
        <f t="shared" si="5"/>
        <v/>
      </c>
      <c r="W61" s="24" t="str">
        <f t="shared" si="5"/>
        <v/>
      </c>
      <c r="X61" s="24" t="str">
        <f t="shared" si="5"/>
        <v/>
      </c>
      <c r="Y61" s="24" t="str">
        <f t="shared" si="6"/>
        <v/>
      </c>
      <c r="Z61" s="24" t="str">
        <f t="shared" si="6"/>
        <v/>
      </c>
      <c r="AA61" s="24" t="str">
        <f t="shared" si="6"/>
        <v/>
      </c>
      <c r="AB61" s="17" t="str">
        <f t="shared" si="7"/>
        <v/>
      </c>
      <c r="AC61" s="17" t="str">
        <f t="shared" si="7"/>
        <v/>
      </c>
      <c r="AD61" s="17" t="str">
        <f t="shared" si="7"/>
        <v/>
      </c>
      <c r="AE61" s="25" t="str">
        <f t="shared" si="8"/>
        <v/>
      </c>
      <c r="AF61" s="25" t="str">
        <f t="shared" si="2"/>
        <v/>
      </c>
    </row>
    <row r="62" spans="1:32" x14ac:dyDescent="0.35">
      <c r="A62" s="14" t="str">
        <f>IF('[7]Video Analysis'!$B$594="","",'[7]Video Analysis'!$B$594)</f>
        <v/>
      </c>
      <c r="B62" s="15" t="str">
        <f>IF('[7]Video Analysis'!$Q$594="","",'[7]Video Analysis'!$Q$594)</f>
        <v/>
      </c>
      <c r="C62" s="15" t="str">
        <f>IF('[7]Video Analysis'!$P$594="","",'[7]Video Analysis'!$P$594)</f>
        <v/>
      </c>
      <c r="D62" s="16" t="str">
        <f>IF('[7]Video Analysis'!$G$594="","",'[7]Video Analysis'!$G$594)</f>
        <v/>
      </c>
      <c r="E62" s="16" t="str">
        <f>IF('[7]Video Analysis'!$H$594="","",'[7]Video Analysis'!$H$594)</f>
        <v/>
      </c>
      <c r="F62" s="16" t="str">
        <f>IF('[7]Video Analysis'!$I$594="","",'[7]Video Analysis'!$I$594)</f>
        <v/>
      </c>
      <c r="G62" s="16" t="str">
        <f>IF('[7]Video Analysis'!$J$594="","",'[7]Video Analysis'!$J$594)</f>
        <v/>
      </c>
      <c r="H62" s="16" t="str">
        <f>IF('[7]Video Analysis'!$K$594="","",'[7]Video Analysis'!$K$594)</f>
        <v/>
      </c>
      <c r="I62" s="16" t="str">
        <f>IF('[7]Video Analysis'!$L$594="","",'[7]Video Analysis'!$L$594)</f>
        <v/>
      </c>
      <c r="J62" s="16" t="str">
        <f>IF('[7]Video Analysis'!$M$594="","",'[7]Video Analysis'!$M$594)</f>
        <v/>
      </c>
      <c r="K62" s="16" t="str">
        <f>IF('[7]Video Analysis'!$N$594="","",'[7]Video Analysis'!$N$594)</f>
        <v/>
      </c>
      <c r="L62" s="16" t="str">
        <f>IF('[7]Video Analysis'!$O$594="","",'[7]Video Analysis'!$O$594)</f>
        <v/>
      </c>
      <c r="M62" s="17" t="str">
        <f t="shared" si="3"/>
        <v/>
      </c>
      <c r="N62" s="17" t="str">
        <f t="shared" si="3"/>
        <v/>
      </c>
      <c r="O62" s="17" t="str">
        <f t="shared" si="3"/>
        <v/>
      </c>
      <c r="P62" s="17"/>
      <c r="T62" s="23" t="str">
        <f t="shared" si="4"/>
        <v/>
      </c>
      <c r="U62" s="23" t="str">
        <f t="shared" si="4"/>
        <v/>
      </c>
      <c r="V62" s="24" t="str">
        <f t="shared" si="5"/>
        <v/>
      </c>
      <c r="W62" s="24" t="str">
        <f t="shared" si="5"/>
        <v/>
      </c>
      <c r="X62" s="24" t="str">
        <f t="shared" si="5"/>
        <v/>
      </c>
      <c r="Y62" s="24" t="str">
        <f t="shared" si="6"/>
        <v/>
      </c>
      <c r="Z62" s="24" t="str">
        <f t="shared" si="6"/>
        <v/>
      </c>
      <c r="AA62" s="24" t="str">
        <f t="shared" si="6"/>
        <v/>
      </c>
      <c r="AB62" s="17" t="str">
        <f t="shared" si="7"/>
        <v/>
      </c>
      <c r="AC62" s="17" t="str">
        <f t="shared" si="7"/>
        <v/>
      </c>
      <c r="AD62" s="17" t="str">
        <f t="shared" si="7"/>
        <v/>
      </c>
      <c r="AE62" s="25" t="str">
        <f t="shared" si="8"/>
        <v/>
      </c>
      <c r="AF62" s="25" t="str">
        <f t="shared" si="2"/>
        <v/>
      </c>
    </row>
    <row r="63" spans="1:32" x14ac:dyDescent="0.35">
      <c r="A63" s="14" t="str">
        <f>IF('[7]Video Analysis'!$B$604="","",'[7]Video Analysis'!$B$604)</f>
        <v/>
      </c>
      <c r="B63" s="15" t="str">
        <f>IF('[7]Video Analysis'!$Q$604="","",'[7]Video Analysis'!$Q$604)</f>
        <v/>
      </c>
      <c r="C63" s="15" t="str">
        <f>IF('[7]Video Analysis'!$P$604="","",'[7]Video Analysis'!$P$604)</f>
        <v/>
      </c>
      <c r="D63" s="16" t="str">
        <f>IF('[7]Video Analysis'!$G$604="","",'[7]Video Analysis'!$G$604)</f>
        <v/>
      </c>
      <c r="E63" s="16" t="str">
        <f>IF('[7]Video Analysis'!$H$604="","",'[7]Video Analysis'!$H$604)</f>
        <v/>
      </c>
      <c r="F63" s="16" t="str">
        <f>IF('[7]Video Analysis'!$I$604="","",'[7]Video Analysis'!$I$604)</f>
        <v/>
      </c>
      <c r="G63" s="16" t="str">
        <f>IF('[7]Video Analysis'!$J$604="","",'[7]Video Analysis'!$J$604)</f>
        <v/>
      </c>
      <c r="H63" s="16" t="str">
        <f>IF('[7]Video Analysis'!$K$604="","",'[7]Video Analysis'!$K$604)</f>
        <v/>
      </c>
      <c r="I63" s="16" t="str">
        <f>IF('[7]Video Analysis'!$L$604="","",'[7]Video Analysis'!$L$604)</f>
        <v/>
      </c>
      <c r="J63" s="16" t="str">
        <f>IF('[7]Video Analysis'!$M$604="","",'[7]Video Analysis'!$M$604)</f>
        <v/>
      </c>
      <c r="K63" s="16" t="str">
        <f>IF('[7]Video Analysis'!$N$604="","",'[7]Video Analysis'!$N$604)</f>
        <v/>
      </c>
      <c r="L63" s="16" t="str">
        <f>IF('[7]Video Analysis'!$O$604="","",'[7]Video Analysis'!$O$604)</f>
        <v/>
      </c>
      <c r="M63" s="17" t="str">
        <f t="shared" si="3"/>
        <v/>
      </c>
      <c r="N63" s="17" t="str">
        <f t="shared" si="3"/>
        <v/>
      </c>
      <c r="O63" s="17" t="str">
        <f t="shared" si="3"/>
        <v/>
      </c>
      <c r="P63" s="17"/>
      <c r="T63" s="23" t="str">
        <f t="shared" si="4"/>
        <v/>
      </c>
      <c r="U63" s="23" t="str">
        <f t="shared" si="4"/>
        <v/>
      </c>
      <c r="V63" s="24" t="str">
        <f t="shared" si="5"/>
        <v/>
      </c>
      <c r="W63" s="24" t="str">
        <f t="shared" si="5"/>
        <v/>
      </c>
      <c r="X63" s="24" t="str">
        <f t="shared" si="5"/>
        <v/>
      </c>
      <c r="Y63" s="24" t="str">
        <f t="shared" si="6"/>
        <v/>
      </c>
      <c r="Z63" s="24" t="str">
        <f t="shared" si="6"/>
        <v/>
      </c>
      <c r="AA63" s="24" t="str">
        <f t="shared" si="6"/>
        <v/>
      </c>
      <c r="AB63" s="17" t="str">
        <f t="shared" si="7"/>
        <v/>
      </c>
      <c r="AC63" s="17" t="str">
        <f t="shared" si="7"/>
        <v/>
      </c>
      <c r="AD63" s="17" t="str">
        <f t="shared" si="7"/>
        <v/>
      </c>
      <c r="AE63" s="25" t="str">
        <f t="shared" si="8"/>
        <v/>
      </c>
      <c r="AF63" s="25" t="str">
        <f t="shared" si="2"/>
        <v/>
      </c>
    </row>
    <row r="64" spans="1:32" x14ac:dyDescent="0.35">
      <c r="A64" s="14" t="str">
        <f>IF('[7]Video Analysis'!$B$614="","",'[7]Video Analysis'!$B$614)</f>
        <v/>
      </c>
      <c r="B64" s="15" t="str">
        <f>IF('[7]Video Analysis'!$Q$614="","",'[7]Video Analysis'!$Q$614)</f>
        <v/>
      </c>
      <c r="C64" s="15" t="str">
        <f>IF('[7]Video Analysis'!$P$614="","",'[7]Video Analysis'!$P$614)</f>
        <v/>
      </c>
      <c r="D64" s="16" t="str">
        <f>IF('[7]Video Analysis'!$G$614="","",'[7]Video Analysis'!$G$614)</f>
        <v/>
      </c>
      <c r="E64" s="16" t="str">
        <f>IF('[7]Video Analysis'!$H$614="","",'[7]Video Analysis'!$H$614)</f>
        <v/>
      </c>
      <c r="F64" s="16" t="str">
        <f>IF('[7]Video Analysis'!$I$614="","",'[7]Video Analysis'!$I$614)</f>
        <v/>
      </c>
      <c r="G64" s="16" t="str">
        <f>IF('[7]Video Analysis'!$J$614="","",'[7]Video Analysis'!$J$614)</f>
        <v/>
      </c>
      <c r="H64" s="16" t="str">
        <f>IF('[7]Video Analysis'!$K$614="","",'[7]Video Analysis'!$K$614)</f>
        <v/>
      </c>
      <c r="I64" s="16" t="str">
        <f>IF('[7]Video Analysis'!$L$614="","",'[7]Video Analysis'!$L$614)</f>
        <v/>
      </c>
      <c r="J64" s="16" t="str">
        <f>IF('[7]Video Analysis'!$M$614="","",'[7]Video Analysis'!$M$614)</f>
        <v/>
      </c>
      <c r="K64" s="16" t="str">
        <f>IF('[7]Video Analysis'!$N$614="","",'[7]Video Analysis'!$N$614)</f>
        <v/>
      </c>
      <c r="L64" s="16" t="str">
        <f>IF('[7]Video Analysis'!$O$614="","",'[7]Video Analysis'!$O$614)</f>
        <v/>
      </c>
      <c r="M64" s="17" t="str">
        <f t="shared" si="3"/>
        <v/>
      </c>
      <c r="N64" s="17" t="str">
        <f t="shared" si="3"/>
        <v/>
      </c>
      <c r="O64" s="17" t="str">
        <f t="shared" si="3"/>
        <v/>
      </c>
      <c r="P64" s="17"/>
      <c r="T64" s="23" t="str">
        <f t="shared" si="4"/>
        <v/>
      </c>
      <c r="U64" s="23" t="str">
        <f t="shared" si="4"/>
        <v/>
      </c>
      <c r="V64" s="24" t="str">
        <f t="shared" si="5"/>
        <v/>
      </c>
      <c r="W64" s="24" t="str">
        <f t="shared" si="5"/>
        <v/>
      </c>
      <c r="X64" s="24" t="str">
        <f t="shared" si="5"/>
        <v/>
      </c>
      <c r="Y64" s="24" t="str">
        <f t="shared" si="6"/>
        <v/>
      </c>
      <c r="Z64" s="24" t="str">
        <f t="shared" si="6"/>
        <v/>
      </c>
      <c r="AA64" s="24" t="str">
        <f t="shared" si="6"/>
        <v/>
      </c>
      <c r="AB64" s="17" t="str">
        <f t="shared" si="7"/>
        <v/>
      </c>
      <c r="AC64" s="17" t="str">
        <f t="shared" si="7"/>
        <v/>
      </c>
      <c r="AD64" s="17" t="str">
        <f t="shared" si="7"/>
        <v/>
      </c>
      <c r="AE64" s="25" t="str">
        <f t="shared" si="8"/>
        <v/>
      </c>
      <c r="AF64" s="25" t="str">
        <f t="shared" si="2"/>
        <v/>
      </c>
    </row>
    <row r="65" spans="1:32" x14ac:dyDescent="0.35">
      <c r="A65" s="14" t="str">
        <f>IF('[7]Video Analysis'!$B$624="","",'[7]Video Analysis'!$B$624)</f>
        <v/>
      </c>
      <c r="B65" s="15" t="str">
        <f>IF('[7]Video Analysis'!$Q$624="","",'[7]Video Analysis'!$Q$624)</f>
        <v/>
      </c>
      <c r="C65" s="15" t="str">
        <f>IF('[7]Video Analysis'!$P$624="","",'[7]Video Analysis'!$P$624)</f>
        <v/>
      </c>
      <c r="D65" s="16" t="str">
        <f>IF('[7]Video Analysis'!$G$624="","",'[7]Video Analysis'!$G$624)</f>
        <v/>
      </c>
      <c r="E65" s="16" t="str">
        <f>IF('[7]Video Analysis'!$H$624="","",'[7]Video Analysis'!$H$624)</f>
        <v/>
      </c>
      <c r="F65" s="16" t="str">
        <f>IF('[7]Video Analysis'!$I$624="","",'[7]Video Analysis'!$I$624)</f>
        <v/>
      </c>
      <c r="G65" s="16" t="str">
        <f>IF('[7]Video Analysis'!$J$624="","",'[7]Video Analysis'!$J$624)</f>
        <v/>
      </c>
      <c r="H65" s="16" t="str">
        <f>IF('[7]Video Analysis'!$K$624="","",'[7]Video Analysis'!$K$624)</f>
        <v/>
      </c>
      <c r="I65" s="16" t="str">
        <f>IF('[7]Video Analysis'!$L$624="","",'[7]Video Analysis'!$L$624)</f>
        <v/>
      </c>
      <c r="J65" s="16" t="str">
        <f>IF('[7]Video Analysis'!$M$624="","",'[7]Video Analysis'!$M$624)</f>
        <v/>
      </c>
      <c r="K65" s="16" t="str">
        <f>IF('[7]Video Analysis'!$N$624="","",'[7]Video Analysis'!$N$624)</f>
        <v/>
      </c>
      <c r="L65" s="16" t="str">
        <f>IF('[7]Video Analysis'!$O$624="","",'[7]Video Analysis'!$O$624)</f>
        <v/>
      </c>
      <c r="M65" s="17" t="str">
        <f t="shared" si="3"/>
        <v/>
      </c>
      <c r="N65" s="17" t="str">
        <f t="shared" si="3"/>
        <v/>
      </c>
      <c r="O65" s="17" t="str">
        <f t="shared" si="3"/>
        <v/>
      </c>
      <c r="P65" s="17"/>
      <c r="T65" s="23" t="str">
        <f t="shared" si="4"/>
        <v/>
      </c>
      <c r="U65" s="23" t="str">
        <f t="shared" si="4"/>
        <v/>
      </c>
      <c r="V65" s="24" t="str">
        <f t="shared" si="5"/>
        <v/>
      </c>
      <c r="W65" s="24" t="str">
        <f t="shared" si="5"/>
        <v/>
      </c>
      <c r="X65" s="24" t="str">
        <f t="shared" si="5"/>
        <v/>
      </c>
      <c r="Y65" s="24" t="str">
        <f t="shared" si="6"/>
        <v/>
      </c>
      <c r="Z65" s="24" t="str">
        <f t="shared" si="6"/>
        <v/>
      </c>
      <c r="AA65" s="24" t="str">
        <f t="shared" si="6"/>
        <v/>
      </c>
      <c r="AB65" s="17" t="str">
        <f t="shared" si="7"/>
        <v/>
      </c>
      <c r="AC65" s="17" t="str">
        <f t="shared" si="7"/>
        <v/>
      </c>
      <c r="AD65" s="17" t="str">
        <f t="shared" si="7"/>
        <v/>
      </c>
      <c r="AE65" s="25" t="str">
        <f t="shared" si="8"/>
        <v/>
      </c>
      <c r="AF65" s="25" t="str">
        <f t="shared" si="2"/>
        <v/>
      </c>
    </row>
    <row r="66" spans="1:32" x14ac:dyDescent="0.35">
      <c r="A66" s="14" t="str">
        <f>IF('[7]Video Analysis'!$B$634="","",'[7]Video Analysis'!$B$634)</f>
        <v/>
      </c>
      <c r="B66" s="15" t="str">
        <f>IF('[7]Video Analysis'!$Q$634="","",'[7]Video Analysis'!$Q$634)</f>
        <v/>
      </c>
      <c r="C66" s="15" t="str">
        <f>IF('[7]Video Analysis'!$P$634="","",'[7]Video Analysis'!$P$634)</f>
        <v/>
      </c>
      <c r="D66" s="16" t="str">
        <f>IF('[7]Video Analysis'!$G$634="","",'[7]Video Analysis'!$G$634)</f>
        <v/>
      </c>
      <c r="E66" s="16" t="str">
        <f>IF('[7]Video Analysis'!$H$634="","",'[7]Video Analysis'!$H$634)</f>
        <v/>
      </c>
      <c r="F66" s="16" t="str">
        <f>IF('[7]Video Analysis'!$I$634="","",'[7]Video Analysis'!$I$634)</f>
        <v/>
      </c>
      <c r="G66" s="16" t="str">
        <f>IF('[7]Video Analysis'!$J$634="","",'[7]Video Analysis'!$J$634)</f>
        <v/>
      </c>
      <c r="H66" s="16" t="str">
        <f>IF('[7]Video Analysis'!$K$634="","",'[7]Video Analysis'!$K$634)</f>
        <v/>
      </c>
      <c r="I66" s="16" t="str">
        <f>IF('[7]Video Analysis'!$L$634="","",'[7]Video Analysis'!$L$634)</f>
        <v/>
      </c>
      <c r="J66" s="16" t="str">
        <f>IF('[7]Video Analysis'!$M$634="","",'[7]Video Analysis'!$M$634)</f>
        <v/>
      </c>
      <c r="K66" s="16" t="str">
        <f>IF('[7]Video Analysis'!$N$634="","",'[7]Video Analysis'!$N$634)</f>
        <v/>
      </c>
      <c r="L66" s="16" t="str">
        <f>IF('[7]Video Analysis'!$O$634="","",'[7]Video Analysis'!$O$634)</f>
        <v/>
      </c>
      <c r="M66" s="17" t="str">
        <f t="shared" si="3"/>
        <v/>
      </c>
      <c r="N66" s="17" t="str">
        <f t="shared" si="3"/>
        <v/>
      </c>
      <c r="O66" s="17" t="str">
        <f t="shared" si="3"/>
        <v/>
      </c>
      <c r="P66" s="17"/>
      <c r="T66" s="23" t="str">
        <f t="shared" si="4"/>
        <v/>
      </c>
      <c r="U66" s="23" t="str">
        <f t="shared" si="4"/>
        <v/>
      </c>
      <c r="V66" s="24" t="str">
        <f t="shared" si="5"/>
        <v/>
      </c>
      <c r="W66" s="24" t="str">
        <f t="shared" si="5"/>
        <v/>
      </c>
      <c r="X66" s="24" t="str">
        <f t="shared" si="5"/>
        <v/>
      </c>
      <c r="Y66" s="24" t="str">
        <f t="shared" si="6"/>
        <v/>
      </c>
      <c r="Z66" s="24" t="str">
        <f t="shared" si="6"/>
        <v/>
      </c>
      <c r="AA66" s="24" t="str">
        <f t="shared" si="6"/>
        <v/>
      </c>
      <c r="AB66" s="17" t="str">
        <f t="shared" si="7"/>
        <v/>
      </c>
      <c r="AC66" s="17" t="str">
        <f t="shared" si="7"/>
        <v/>
      </c>
      <c r="AD66" s="17" t="str">
        <f t="shared" si="7"/>
        <v/>
      </c>
      <c r="AE66" s="25" t="str">
        <f t="shared" si="8"/>
        <v/>
      </c>
      <c r="AF66" s="25" t="str">
        <f t="shared" si="2"/>
        <v/>
      </c>
    </row>
    <row r="67" spans="1:32" x14ac:dyDescent="0.35">
      <c r="A67" s="14" t="str">
        <f>IF('[7]Video Analysis'!$B$644="","",'[7]Video Analysis'!$B$644)</f>
        <v/>
      </c>
      <c r="B67" s="15" t="str">
        <f>IF('[7]Video Analysis'!$Q$644="","",'[7]Video Analysis'!$Q$644)</f>
        <v/>
      </c>
      <c r="C67" s="15" t="str">
        <f>IF('[7]Video Analysis'!$P$644="","",'[7]Video Analysis'!$P$644)</f>
        <v/>
      </c>
      <c r="D67" s="16" t="str">
        <f>IF('[7]Video Analysis'!$G$644="","",'[7]Video Analysis'!$G$644)</f>
        <v/>
      </c>
      <c r="E67" s="16" t="str">
        <f>IF('[7]Video Analysis'!$H$644="","",'[7]Video Analysis'!$H$644)</f>
        <v/>
      </c>
      <c r="F67" s="16" t="str">
        <f>IF('[7]Video Analysis'!$I$644="","",'[7]Video Analysis'!$I$644)</f>
        <v/>
      </c>
      <c r="G67" s="16" t="str">
        <f>IF('[7]Video Analysis'!$J$644="","",'[7]Video Analysis'!$J$644)</f>
        <v/>
      </c>
      <c r="H67" s="16" t="str">
        <f>IF('[7]Video Analysis'!$K$644="","",'[7]Video Analysis'!$K$644)</f>
        <v/>
      </c>
      <c r="I67" s="16" t="str">
        <f>IF('[7]Video Analysis'!$L$644="","",'[7]Video Analysis'!$L$644)</f>
        <v/>
      </c>
      <c r="J67" s="16" t="str">
        <f>IF('[7]Video Analysis'!$M$644="","",'[7]Video Analysis'!$M$644)</f>
        <v/>
      </c>
      <c r="K67" s="16" t="str">
        <f>IF('[7]Video Analysis'!$N$644="","",'[7]Video Analysis'!$N$644)</f>
        <v/>
      </c>
      <c r="L67" s="16" t="str">
        <f>IF('[7]Video Analysis'!$O$644="","",'[7]Video Analysis'!$O$644)</f>
        <v/>
      </c>
      <c r="M67" s="17" t="str">
        <f t="shared" si="3"/>
        <v/>
      </c>
      <c r="N67" s="17" t="str">
        <f t="shared" si="3"/>
        <v/>
      </c>
      <c r="O67" s="17" t="str">
        <f t="shared" si="3"/>
        <v/>
      </c>
      <c r="P67" s="17"/>
      <c r="T67" s="23" t="str">
        <f t="shared" si="4"/>
        <v/>
      </c>
      <c r="U67" s="23" t="str">
        <f t="shared" si="4"/>
        <v/>
      </c>
      <c r="V67" s="24" t="str">
        <f t="shared" si="5"/>
        <v/>
      </c>
      <c r="W67" s="24" t="str">
        <f t="shared" si="5"/>
        <v/>
      </c>
      <c r="X67" s="24" t="str">
        <f t="shared" si="5"/>
        <v/>
      </c>
      <c r="Y67" s="24" t="str">
        <f t="shared" si="6"/>
        <v/>
      </c>
      <c r="Z67" s="24" t="str">
        <f t="shared" si="6"/>
        <v/>
      </c>
      <c r="AA67" s="24" t="str">
        <f t="shared" si="6"/>
        <v/>
      </c>
      <c r="AB67" s="17" t="str">
        <f t="shared" si="7"/>
        <v/>
      </c>
      <c r="AC67" s="17" t="str">
        <f t="shared" si="7"/>
        <v/>
      </c>
      <c r="AD67" s="17" t="str">
        <f t="shared" si="7"/>
        <v/>
      </c>
      <c r="AE67" s="25" t="str">
        <f t="shared" si="8"/>
        <v/>
      </c>
      <c r="AF67" s="25" t="str">
        <f t="shared" ref="AF67:AF72" si="9">IF(P67="","",P67)</f>
        <v/>
      </c>
    </row>
    <row r="68" spans="1:32" x14ac:dyDescent="0.35">
      <c r="A68" s="14" t="str">
        <f>IF('[7]Video Analysis'!$B$654="","",'[7]Video Analysis'!$B$654)</f>
        <v/>
      </c>
      <c r="B68" s="15" t="str">
        <f>IF('[7]Video Analysis'!$Q$654="","",'[7]Video Analysis'!$Q$654)</f>
        <v/>
      </c>
      <c r="C68" s="15" t="str">
        <f>IF('[7]Video Analysis'!$P$654="","",'[7]Video Analysis'!$P$654)</f>
        <v/>
      </c>
      <c r="D68" s="16" t="str">
        <f>IF('[7]Video Analysis'!$G$654="","",'[7]Video Analysis'!$G$654)</f>
        <v/>
      </c>
      <c r="E68" s="16" t="str">
        <f>IF('[7]Video Analysis'!$H$654="","",'[7]Video Analysis'!$H$654)</f>
        <v/>
      </c>
      <c r="F68" s="16" t="str">
        <f>IF('[7]Video Analysis'!$I$654="","",'[7]Video Analysis'!$I$654)</f>
        <v/>
      </c>
      <c r="G68" s="16" t="str">
        <f>IF('[7]Video Analysis'!$J$654="","",'[7]Video Analysis'!$J$654)</f>
        <v/>
      </c>
      <c r="H68" s="16" t="str">
        <f>IF('[7]Video Analysis'!$K$654="","",'[7]Video Analysis'!$K$654)</f>
        <v/>
      </c>
      <c r="I68" s="16" t="str">
        <f>IF('[7]Video Analysis'!$L$654="","",'[7]Video Analysis'!$L$654)</f>
        <v/>
      </c>
      <c r="J68" s="16" t="str">
        <f>IF('[7]Video Analysis'!$M$654="","",'[7]Video Analysis'!$M$654)</f>
        <v/>
      </c>
      <c r="K68" s="16" t="str">
        <f>IF('[7]Video Analysis'!$N$654="","",'[7]Video Analysis'!$N$654)</f>
        <v/>
      </c>
      <c r="L68" s="16" t="str">
        <f>IF('[7]Video Analysis'!$O$654="","",'[7]Video Analysis'!$O$654)</f>
        <v/>
      </c>
      <c r="M68" s="17" t="str">
        <f t="shared" ref="M68:O72" si="10">IF(D68="","",IF((MAX(D68,G68,J68)-MIN(D68,G68,J68))&gt;$P$1,"CHECK",""))</f>
        <v/>
      </c>
      <c r="N68" s="17" t="str">
        <f t="shared" si="10"/>
        <v/>
      </c>
      <c r="O68" s="17" t="str">
        <f t="shared" si="10"/>
        <v/>
      </c>
      <c r="P68" s="17"/>
      <c r="T68" s="23" t="str">
        <f t="shared" ref="T68:U72" si="11">IF(B68="","",B68)</f>
        <v/>
      </c>
      <c r="U68" s="23" t="str">
        <f t="shared" si="11"/>
        <v/>
      </c>
      <c r="V68" s="24" t="str">
        <f t="shared" ref="V68:X72" si="12">IF(D68="","",IF(COUNT(D68,G68,J68)&lt;3,"analyze",AVERAGE(D68,G68,J68)))</f>
        <v/>
      </c>
      <c r="W68" s="24" t="str">
        <f t="shared" si="12"/>
        <v/>
      </c>
      <c r="X68" s="24" t="str">
        <f t="shared" si="12"/>
        <v/>
      </c>
      <c r="Y68" s="24" t="str">
        <f t="shared" ref="Y68:AA72" si="13">IF(D68="","",IF(COUNT(D68,G68,J68)&lt;3,"analyze",STDEV(D68,G68,J68)))</f>
        <v/>
      </c>
      <c r="Z68" s="24" t="str">
        <f t="shared" si="13"/>
        <v/>
      </c>
      <c r="AA68" s="24" t="str">
        <f t="shared" si="13"/>
        <v/>
      </c>
      <c r="AB68" s="17" t="str">
        <f t="shared" ref="AB68:AD72" si="14">IF(M68="","",M68)</f>
        <v/>
      </c>
      <c r="AC68" s="17" t="str">
        <f t="shared" si="14"/>
        <v/>
      </c>
      <c r="AD68" s="17" t="str">
        <f t="shared" si="14"/>
        <v/>
      </c>
      <c r="AE68" s="25" t="str">
        <f t="shared" ref="AE68:AE72" si="15">IF(A68="","",A68)</f>
        <v/>
      </c>
      <c r="AF68" s="25" t="str">
        <f t="shared" si="9"/>
        <v/>
      </c>
    </row>
    <row r="69" spans="1:32" x14ac:dyDescent="0.35">
      <c r="A69" s="14" t="str">
        <f>IF('[7]Video Analysis'!$B$664="","",'[7]Video Analysis'!$B$664)</f>
        <v/>
      </c>
      <c r="B69" s="15" t="str">
        <f>IF('[7]Video Analysis'!$Q$664="","",'[7]Video Analysis'!$Q$664)</f>
        <v/>
      </c>
      <c r="C69" s="15" t="str">
        <f>IF('[7]Video Analysis'!$P$664="","",'[7]Video Analysis'!$P$664)</f>
        <v/>
      </c>
      <c r="D69" s="16" t="str">
        <f>IF('[7]Video Analysis'!$G$664="","",'[7]Video Analysis'!$G$664)</f>
        <v/>
      </c>
      <c r="E69" s="16" t="str">
        <f>IF('[7]Video Analysis'!$H$664="","",'[7]Video Analysis'!$H$664)</f>
        <v/>
      </c>
      <c r="F69" s="16" t="str">
        <f>IF('[7]Video Analysis'!$I$664="","",'[7]Video Analysis'!$I$664)</f>
        <v/>
      </c>
      <c r="G69" s="16" t="str">
        <f>IF('[7]Video Analysis'!$J$664="","",'[7]Video Analysis'!$J$664)</f>
        <v/>
      </c>
      <c r="H69" s="16" t="str">
        <f>IF('[7]Video Analysis'!$K$664="","",'[7]Video Analysis'!$K$664)</f>
        <v/>
      </c>
      <c r="I69" s="16" t="str">
        <f>IF('[7]Video Analysis'!$L$664="","",'[7]Video Analysis'!$L$664)</f>
        <v/>
      </c>
      <c r="J69" s="16" t="str">
        <f>IF('[7]Video Analysis'!$M$664="","",'[7]Video Analysis'!$M$664)</f>
        <v/>
      </c>
      <c r="K69" s="16" t="str">
        <f>IF('[7]Video Analysis'!$N$664="","",'[7]Video Analysis'!$N$664)</f>
        <v/>
      </c>
      <c r="L69" s="16" t="str">
        <f>IF('[7]Video Analysis'!$O$664="","",'[7]Video Analysis'!$O$664)</f>
        <v/>
      </c>
      <c r="M69" s="17" t="str">
        <f t="shared" si="10"/>
        <v/>
      </c>
      <c r="N69" s="17" t="str">
        <f t="shared" si="10"/>
        <v/>
      </c>
      <c r="O69" s="17" t="str">
        <f t="shared" si="10"/>
        <v/>
      </c>
      <c r="P69" s="17"/>
      <c r="T69" s="23" t="str">
        <f t="shared" si="11"/>
        <v/>
      </c>
      <c r="U69" s="23" t="str">
        <f t="shared" si="11"/>
        <v/>
      </c>
      <c r="V69" s="24" t="str">
        <f t="shared" si="12"/>
        <v/>
      </c>
      <c r="W69" s="24" t="str">
        <f t="shared" si="12"/>
        <v/>
      </c>
      <c r="X69" s="24" t="str">
        <f t="shared" si="12"/>
        <v/>
      </c>
      <c r="Y69" s="24" t="str">
        <f t="shared" si="13"/>
        <v/>
      </c>
      <c r="Z69" s="24" t="str">
        <f t="shared" si="13"/>
        <v/>
      </c>
      <c r="AA69" s="24" t="str">
        <f t="shared" si="13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25" t="str">
        <f t="shared" si="15"/>
        <v/>
      </c>
      <c r="AF69" s="25" t="str">
        <f t="shared" si="9"/>
        <v/>
      </c>
    </row>
    <row r="70" spans="1:32" x14ac:dyDescent="0.35">
      <c r="A70" s="14" t="str">
        <f>IF('[7]Video Analysis'!$B$674="","",'[7]Video Analysis'!$B$674)</f>
        <v/>
      </c>
      <c r="B70" s="15" t="str">
        <f>IF('[7]Video Analysis'!$Q$674="","",'[7]Video Analysis'!$Q$674)</f>
        <v/>
      </c>
      <c r="C70" s="15" t="str">
        <f>IF('[7]Video Analysis'!$P$674="","",'[7]Video Analysis'!$P$674)</f>
        <v/>
      </c>
      <c r="D70" s="16" t="str">
        <f>IF('[7]Video Analysis'!$G$674="","",'[7]Video Analysis'!$G$674)</f>
        <v/>
      </c>
      <c r="E70" s="16" t="str">
        <f>IF('[7]Video Analysis'!$H$674="","",'[7]Video Analysis'!$H$674)</f>
        <v/>
      </c>
      <c r="F70" s="16" t="str">
        <f>IF('[7]Video Analysis'!$I$674="","",'[7]Video Analysis'!$I$674)</f>
        <v/>
      </c>
      <c r="G70" s="16" t="str">
        <f>IF('[7]Video Analysis'!$J$674="","",'[7]Video Analysis'!$J$674)</f>
        <v/>
      </c>
      <c r="H70" s="16" t="str">
        <f>IF('[7]Video Analysis'!$K$674="","",'[7]Video Analysis'!$K$674)</f>
        <v/>
      </c>
      <c r="I70" s="16" t="str">
        <f>IF('[7]Video Analysis'!$L$674="","",'[7]Video Analysis'!$L$674)</f>
        <v/>
      </c>
      <c r="J70" s="16" t="str">
        <f>IF('[7]Video Analysis'!$M$674="","",'[7]Video Analysis'!$M$674)</f>
        <v/>
      </c>
      <c r="K70" s="16" t="str">
        <f>IF('[7]Video Analysis'!$N$674="","",'[7]Video Analysis'!$N$674)</f>
        <v/>
      </c>
      <c r="L70" s="16" t="str">
        <f>IF('[7]Video Analysis'!$O$674="","",'[7]Video Analysis'!$O$674)</f>
        <v/>
      </c>
      <c r="M70" s="17" t="str">
        <f t="shared" si="10"/>
        <v/>
      </c>
      <c r="N70" s="17" t="str">
        <f t="shared" si="10"/>
        <v/>
      </c>
      <c r="O70" s="17" t="str">
        <f t="shared" si="10"/>
        <v/>
      </c>
      <c r="P70" s="17"/>
      <c r="T70" s="23" t="str">
        <f t="shared" si="11"/>
        <v/>
      </c>
      <c r="U70" s="23" t="str">
        <f t="shared" si="11"/>
        <v/>
      </c>
      <c r="V70" s="24" t="str">
        <f t="shared" si="12"/>
        <v/>
      </c>
      <c r="W70" s="24" t="str">
        <f t="shared" si="12"/>
        <v/>
      </c>
      <c r="X70" s="24" t="str">
        <f t="shared" si="12"/>
        <v/>
      </c>
      <c r="Y70" s="24" t="str">
        <f t="shared" si="13"/>
        <v/>
      </c>
      <c r="Z70" s="24" t="str">
        <f t="shared" si="13"/>
        <v/>
      </c>
      <c r="AA70" s="24" t="str">
        <f t="shared" si="13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25" t="str">
        <f t="shared" si="15"/>
        <v/>
      </c>
      <c r="AF70" s="25" t="str">
        <f t="shared" si="9"/>
        <v/>
      </c>
    </row>
    <row r="71" spans="1:32" x14ac:dyDescent="0.35">
      <c r="A71" s="14" t="str">
        <f>IF('[7]Video Analysis'!$B$684="","",'[7]Video Analysis'!$B$684)</f>
        <v/>
      </c>
      <c r="B71" s="15" t="str">
        <f>IF('[7]Video Analysis'!$Q$684="","",'[7]Video Analysis'!$Q$684)</f>
        <v/>
      </c>
      <c r="C71" s="15" t="str">
        <f>IF('[7]Video Analysis'!$P$684="","",'[7]Video Analysis'!$P$684)</f>
        <v/>
      </c>
      <c r="D71" s="16" t="str">
        <f>IF('[7]Video Analysis'!$G$684="","",'[7]Video Analysis'!$G$684)</f>
        <v/>
      </c>
      <c r="E71" s="16" t="str">
        <f>IF('[7]Video Analysis'!$H$684="","",'[7]Video Analysis'!$H$684)</f>
        <v/>
      </c>
      <c r="F71" s="16" t="str">
        <f>IF('[7]Video Analysis'!$I$684="","",'[7]Video Analysis'!$I$684)</f>
        <v/>
      </c>
      <c r="G71" s="16" t="str">
        <f>IF('[7]Video Analysis'!$J$684="","",'[7]Video Analysis'!$J$684)</f>
        <v/>
      </c>
      <c r="H71" s="16" t="str">
        <f>IF('[7]Video Analysis'!$K$684="","",'[7]Video Analysis'!$K$684)</f>
        <v/>
      </c>
      <c r="I71" s="16" t="str">
        <f>IF('[7]Video Analysis'!$L$684="","",'[7]Video Analysis'!$L$684)</f>
        <v/>
      </c>
      <c r="J71" s="16" t="str">
        <f>IF('[7]Video Analysis'!$M$684="","",'[7]Video Analysis'!$M$684)</f>
        <v/>
      </c>
      <c r="K71" s="16" t="str">
        <f>IF('[7]Video Analysis'!$N$684="","",'[7]Video Analysis'!$N$684)</f>
        <v/>
      </c>
      <c r="L71" s="16" t="str">
        <f>IF('[7]Video Analysis'!$O$684="","",'[7]Video Analysis'!$O$684)</f>
        <v/>
      </c>
      <c r="M71" s="17" t="str">
        <f t="shared" si="10"/>
        <v/>
      </c>
      <c r="N71" s="17" t="str">
        <f t="shared" si="10"/>
        <v/>
      </c>
      <c r="O71" s="17" t="str">
        <f t="shared" si="10"/>
        <v/>
      </c>
      <c r="P71" s="17"/>
      <c r="T71" s="23" t="str">
        <f t="shared" si="11"/>
        <v/>
      </c>
      <c r="U71" s="23" t="str">
        <f t="shared" si="11"/>
        <v/>
      </c>
      <c r="V71" s="24" t="str">
        <f t="shared" si="12"/>
        <v/>
      </c>
      <c r="W71" s="24" t="str">
        <f t="shared" si="12"/>
        <v/>
      </c>
      <c r="X71" s="24" t="str">
        <f t="shared" si="12"/>
        <v/>
      </c>
      <c r="Y71" s="24" t="str">
        <f t="shared" si="13"/>
        <v/>
      </c>
      <c r="Z71" s="24" t="str">
        <f t="shared" si="13"/>
        <v/>
      </c>
      <c r="AA71" s="24" t="str">
        <f t="shared" si="13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25" t="str">
        <f t="shared" si="15"/>
        <v/>
      </c>
      <c r="AF71" s="25" t="str">
        <f t="shared" si="9"/>
        <v/>
      </c>
    </row>
    <row r="72" spans="1:32" x14ac:dyDescent="0.35">
      <c r="A72" s="14" t="str">
        <f>IF('[7]Video Analysis'!$B$694="","",'[7]Video Analysis'!$B$694)</f>
        <v/>
      </c>
      <c r="B72" s="15" t="str">
        <f>IF('[7]Video Analysis'!$Q$694="","",'[7]Video Analysis'!$Q$694)</f>
        <v/>
      </c>
      <c r="C72" s="15" t="str">
        <f>IF('[7]Video Analysis'!$P$694="","",'[7]Video Analysis'!$P$694)</f>
        <v/>
      </c>
      <c r="D72" s="16" t="str">
        <f>IF('[7]Video Analysis'!$G$694="","",'[7]Video Analysis'!$G$694)</f>
        <v/>
      </c>
      <c r="E72" s="16" t="str">
        <f>IF('[7]Video Analysis'!$H$694="","",'[7]Video Analysis'!$H$694)</f>
        <v/>
      </c>
      <c r="F72" s="16" t="str">
        <f>IF('[7]Video Analysis'!$I$694="","",'[7]Video Analysis'!$I$694)</f>
        <v/>
      </c>
      <c r="G72" s="16" t="str">
        <f>IF('[7]Video Analysis'!$J$694="","",'[7]Video Analysis'!$J$694)</f>
        <v/>
      </c>
      <c r="H72" s="16" t="str">
        <f>IF('[7]Video Analysis'!$K$694="","",'[7]Video Analysis'!$K$694)</f>
        <v/>
      </c>
      <c r="I72" s="16" t="str">
        <f>IF('[7]Video Analysis'!$L$694="","",'[7]Video Analysis'!$L$694)</f>
        <v/>
      </c>
      <c r="J72" s="16" t="str">
        <f>IF('[7]Video Analysis'!$M$694="","",'[7]Video Analysis'!$M$694)</f>
        <v/>
      </c>
      <c r="K72" s="16" t="str">
        <f>IF('[7]Video Analysis'!$N$694="","",'[7]Video Analysis'!$N$694)</f>
        <v/>
      </c>
      <c r="L72" s="16" t="str">
        <f>IF('[7]Video Analysis'!$O$694="","",'[7]Video Analysis'!$O$694)</f>
        <v/>
      </c>
      <c r="M72" s="17" t="str">
        <f t="shared" si="10"/>
        <v/>
      </c>
      <c r="N72" s="17" t="str">
        <f t="shared" si="10"/>
        <v/>
      </c>
      <c r="O72" s="17" t="str">
        <f t="shared" si="10"/>
        <v/>
      </c>
      <c r="P72" s="17"/>
      <c r="T72" s="23" t="str">
        <f t="shared" si="11"/>
        <v/>
      </c>
      <c r="U72" s="23" t="str">
        <f t="shared" si="11"/>
        <v/>
      </c>
      <c r="V72" s="24" t="str">
        <f t="shared" si="12"/>
        <v/>
      </c>
      <c r="W72" s="24" t="str">
        <f t="shared" si="12"/>
        <v/>
      </c>
      <c r="X72" s="24" t="str">
        <f t="shared" si="12"/>
        <v/>
      </c>
      <c r="Y72" s="24" t="str">
        <f t="shared" si="13"/>
        <v/>
      </c>
      <c r="Z72" s="24" t="str">
        <f t="shared" si="13"/>
        <v/>
      </c>
      <c r="AA72" s="24" t="str">
        <f t="shared" si="13"/>
        <v/>
      </c>
      <c r="AB72" s="17" t="str">
        <f t="shared" si="14"/>
        <v/>
      </c>
      <c r="AC72" s="17" t="str">
        <f t="shared" si="14"/>
        <v/>
      </c>
      <c r="AD72" s="17" t="str">
        <f t="shared" si="14"/>
        <v/>
      </c>
      <c r="AE72" s="25" t="str">
        <f t="shared" si="15"/>
        <v/>
      </c>
      <c r="AF72" s="25" t="str">
        <f t="shared" si="9"/>
        <v/>
      </c>
    </row>
    <row r="73" spans="1:32" x14ac:dyDescent="0.35">
      <c r="A73" s="26"/>
      <c r="B73" s="7"/>
      <c r="C73" s="7"/>
      <c r="D73" s="3"/>
      <c r="E73" s="3"/>
      <c r="F73" s="3"/>
      <c r="G73" s="3"/>
      <c r="H73" s="3"/>
      <c r="I73" s="3"/>
      <c r="J73" s="3"/>
      <c r="K73" s="3"/>
      <c r="L73" s="3"/>
      <c r="T73" s="27"/>
      <c r="U73" s="27"/>
      <c r="V73" s="8"/>
      <c r="W73" s="8"/>
      <c r="X73" s="8"/>
      <c r="Y73" s="8"/>
      <c r="Z73" s="8"/>
      <c r="AA73" s="8"/>
    </row>
    <row r="74" spans="1:32" x14ac:dyDescent="0.35">
      <c r="A74" s="26"/>
      <c r="B74" s="7"/>
      <c r="C74" s="7"/>
      <c r="D74" s="3"/>
      <c r="E74" s="3"/>
      <c r="F74" s="3"/>
      <c r="G74" s="3"/>
      <c r="H74" s="3"/>
      <c r="I74" s="3"/>
      <c r="J74" s="3"/>
      <c r="K74" s="3"/>
      <c r="L74" s="3"/>
      <c r="T74" s="27"/>
      <c r="U74" s="27"/>
      <c r="V74" s="8"/>
      <c r="W74" s="8"/>
      <c r="X74" s="8"/>
      <c r="Y74" s="8"/>
      <c r="Z74" s="8"/>
      <c r="AA74" s="8"/>
    </row>
    <row r="75" spans="1:32" x14ac:dyDescent="0.35">
      <c r="A75" s="26"/>
      <c r="B75" s="7"/>
      <c r="C75" s="7"/>
      <c r="D75" s="3"/>
      <c r="E75" s="3"/>
      <c r="F75" s="3"/>
      <c r="G75" s="3"/>
      <c r="H75" s="3"/>
      <c r="I75" s="3"/>
      <c r="J75" s="3"/>
      <c r="K75" s="3"/>
      <c r="L75" s="3"/>
      <c r="T75" s="27"/>
      <c r="U75" s="27"/>
      <c r="V75" s="8"/>
      <c r="W75" s="8"/>
      <c r="X75" s="8"/>
      <c r="Y75" s="8"/>
      <c r="Z75" s="8"/>
      <c r="AA75" s="8"/>
    </row>
    <row r="76" spans="1:32" x14ac:dyDescent="0.35">
      <c r="A76" s="26"/>
      <c r="B76" s="7"/>
      <c r="C76" s="7"/>
      <c r="D76" s="3"/>
      <c r="E76" s="3"/>
      <c r="F76" s="3"/>
      <c r="G76" s="3"/>
      <c r="H76" s="3"/>
      <c r="I76" s="3"/>
      <c r="J76" s="3"/>
      <c r="K76" s="3"/>
      <c r="L76" s="3"/>
      <c r="T76" s="27"/>
      <c r="U76" s="27"/>
      <c r="V76" s="8"/>
      <c r="W76" s="8"/>
      <c r="X76" s="8"/>
      <c r="Y76" s="8"/>
      <c r="Z76" s="8"/>
      <c r="AA76" s="8"/>
    </row>
    <row r="77" spans="1:32" x14ac:dyDescent="0.35">
      <c r="A77" s="26"/>
      <c r="B77" s="7"/>
      <c r="C77" s="7"/>
      <c r="D77" s="3"/>
      <c r="E77" s="3"/>
      <c r="F77" s="3"/>
      <c r="G77" s="3"/>
      <c r="H77" s="3"/>
      <c r="I77" s="3"/>
      <c r="J77" s="3"/>
      <c r="K77" s="3"/>
      <c r="L77" s="3"/>
      <c r="T77" s="27"/>
      <c r="U77" s="27"/>
      <c r="V77" s="8"/>
      <c r="W77" s="8"/>
      <c r="X77" s="8"/>
      <c r="Y77" s="8"/>
      <c r="Z77" s="8"/>
      <c r="AA77" s="8"/>
    </row>
    <row r="78" spans="1:32" x14ac:dyDescent="0.35">
      <c r="A78" s="26"/>
      <c r="B78" s="7"/>
      <c r="C78" s="7"/>
      <c r="D78" s="3"/>
      <c r="E78" s="3"/>
      <c r="F78" s="3"/>
      <c r="G78" s="3"/>
      <c r="H78" s="3"/>
      <c r="I78" s="3"/>
      <c r="J78" s="3"/>
      <c r="K78" s="3"/>
      <c r="L78" s="3"/>
      <c r="T78" s="27"/>
      <c r="U78" s="27"/>
      <c r="V78" s="8"/>
      <c r="W78" s="8"/>
      <c r="X78" s="8"/>
      <c r="Y78" s="8"/>
      <c r="Z78" s="8"/>
      <c r="AA78" s="8"/>
    </row>
    <row r="79" spans="1:32" x14ac:dyDescent="0.35">
      <c r="A79" s="26"/>
      <c r="B79" s="7"/>
      <c r="C79" s="7"/>
      <c r="D79" s="3"/>
      <c r="E79" s="3"/>
      <c r="F79" s="3"/>
      <c r="G79" s="3"/>
      <c r="H79" s="3"/>
      <c r="I79" s="3"/>
      <c r="J79" s="3"/>
      <c r="K79" s="3"/>
      <c r="L79" s="3"/>
      <c r="T79" s="27"/>
      <c r="U79" s="27"/>
      <c r="V79" s="8"/>
      <c r="W79" s="8"/>
      <c r="X79" s="8"/>
      <c r="Y79" s="8"/>
      <c r="Z79" s="8"/>
      <c r="AA79" s="8"/>
    </row>
    <row r="80" spans="1:32" x14ac:dyDescent="0.35">
      <c r="A80" s="26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T80" s="27"/>
      <c r="U80" s="27"/>
      <c r="V80" s="8"/>
      <c r="W80" s="8"/>
      <c r="X80" s="8"/>
      <c r="Y80" s="8"/>
      <c r="Z80" s="8"/>
      <c r="AA80" s="8"/>
    </row>
    <row r="81" spans="1:27" x14ac:dyDescent="0.35">
      <c r="A81" s="26"/>
      <c r="B81" s="7"/>
      <c r="C81" s="7"/>
      <c r="D81" s="3"/>
      <c r="E81" s="3"/>
      <c r="F81" s="3"/>
      <c r="G81" s="3"/>
      <c r="H81" s="3"/>
      <c r="I81" s="3"/>
      <c r="J81" s="3"/>
      <c r="K81" s="3"/>
      <c r="L81" s="3"/>
      <c r="T81" s="27"/>
      <c r="U81" s="27"/>
      <c r="V81" s="8"/>
      <c r="W81" s="8"/>
      <c r="X81" s="8"/>
      <c r="Y81" s="8"/>
      <c r="Z81" s="8"/>
      <c r="AA81" s="8"/>
    </row>
    <row r="82" spans="1:27" x14ac:dyDescent="0.35">
      <c r="A82" s="26"/>
      <c r="B82" s="7"/>
      <c r="C82" s="7"/>
      <c r="D82" s="3"/>
      <c r="E82" s="3"/>
      <c r="F82" s="3"/>
      <c r="G82" s="3"/>
      <c r="H82" s="3"/>
      <c r="I82" s="3"/>
      <c r="J82" s="3"/>
      <c r="K82" s="3"/>
      <c r="L82" s="3"/>
      <c r="T82" s="27"/>
      <c r="U82" s="27"/>
      <c r="V82" s="8"/>
      <c r="W82" s="8"/>
      <c r="X82" s="8"/>
      <c r="Y82" s="8"/>
      <c r="Z82" s="8"/>
      <c r="AA82" s="8"/>
    </row>
    <row r="83" spans="1:27" x14ac:dyDescent="0.35">
      <c r="A83" s="26"/>
      <c r="B83" s="7"/>
      <c r="C83" s="7"/>
      <c r="D83" s="3"/>
      <c r="E83" s="3"/>
      <c r="F83" s="3"/>
      <c r="G83" s="3"/>
      <c r="H83" s="3"/>
      <c r="I83" s="3"/>
      <c r="J83" s="3"/>
      <c r="K83" s="3"/>
      <c r="L83" s="3"/>
      <c r="T83" s="27"/>
      <c r="U83" s="27"/>
      <c r="V83" s="8"/>
      <c r="W83" s="8"/>
      <c r="X83" s="8"/>
      <c r="Y83" s="8"/>
      <c r="Z83" s="8"/>
      <c r="AA83" s="8"/>
    </row>
    <row r="84" spans="1:27" x14ac:dyDescent="0.35">
      <c r="A84" s="26"/>
      <c r="B84" s="7"/>
      <c r="C84" s="7"/>
      <c r="D84" s="3"/>
      <c r="E84" s="3"/>
      <c r="F84" s="3"/>
      <c r="G84" s="3"/>
      <c r="H84" s="3"/>
      <c r="I84" s="3"/>
      <c r="J84" s="3"/>
      <c r="K84" s="3"/>
      <c r="L84" s="3"/>
      <c r="T84" s="27"/>
      <c r="U84" s="27"/>
      <c r="V84" s="8"/>
      <c r="W84" s="8"/>
      <c r="X84" s="8"/>
      <c r="Y84" s="8"/>
      <c r="Z84" s="8"/>
      <c r="AA84" s="8"/>
    </row>
    <row r="85" spans="1:27" x14ac:dyDescent="0.35">
      <c r="A85" s="26"/>
      <c r="B85" s="7"/>
      <c r="C85" s="7"/>
      <c r="D85" s="3"/>
      <c r="E85" s="3"/>
      <c r="F85" s="3"/>
      <c r="G85" s="3"/>
      <c r="H85" s="3"/>
      <c r="I85" s="3"/>
      <c r="J85" s="3"/>
      <c r="K85" s="3"/>
      <c r="L85" s="3"/>
      <c r="T85" s="27"/>
      <c r="U85" s="27"/>
      <c r="V85" s="8"/>
      <c r="W85" s="8"/>
      <c r="X85" s="8"/>
      <c r="Y85" s="8"/>
      <c r="Z85" s="8"/>
      <c r="AA85" s="8"/>
    </row>
    <row r="86" spans="1:27" x14ac:dyDescent="0.35">
      <c r="A86" s="26"/>
      <c r="B86" s="7"/>
      <c r="C86" s="7"/>
      <c r="D86" s="3"/>
      <c r="E86" s="3"/>
      <c r="F86" s="3"/>
      <c r="G86" s="3"/>
      <c r="H86" s="3"/>
      <c r="I86" s="3"/>
      <c r="J86" s="3"/>
      <c r="K86" s="3"/>
      <c r="L86" s="3"/>
      <c r="T86" s="27"/>
      <c r="U86" s="27"/>
      <c r="V86" s="8"/>
      <c r="W86" s="8"/>
      <c r="X86" s="8"/>
      <c r="Y86" s="8"/>
      <c r="Z86" s="8"/>
      <c r="AA86" s="8"/>
    </row>
    <row r="87" spans="1:27" x14ac:dyDescent="0.35">
      <c r="A87" s="26"/>
      <c r="B87" s="7"/>
      <c r="C87" s="7"/>
      <c r="D87" s="3"/>
      <c r="E87" s="3"/>
      <c r="F87" s="3"/>
      <c r="G87" s="3"/>
      <c r="H87" s="3"/>
      <c r="I87" s="3"/>
      <c r="J87" s="3"/>
      <c r="K87" s="3"/>
      <c r="L87" s="3"/>
      <c r="T87" s="27"/>
      <c r="U87" s="27"/>
      <c r="V87" s="8"/>
      <c r="W87" s="8"/>
      <c r="X87" s="8"/>
      <c r="Y87" s="8"/>
      <c r="Z87" s="8"/>
      <c r="AA87" s="8"/>
    </row>
    <row r="88" spans="1:27" x14ac:dyDescent="0.35">
      <c r="A88" s="26"/>
      <c r="B88" s="7"/>
      <c r="C88" s="7"/>
      <c r="D88" s="3"/>
      <c r="E88" s="3"/>
      <c r="F88" s="3"/>
      <c r="G88" s="3"/>
      <c r="H88" s="3"/>
      <c r="I88" s="3"/>
      <c r="J88" s="3"/>
      <c r="K88" s="3"/>
      <c r="L88" s="3"/>
      <c r="T88" s="27"/>
      <c r="U88" s="27"/>
      <c r="V88" s="8"/>
      <c r="W88" s="8"/>
      <c r="X88" s="8"/>
      <c r="Y88" s="8"/>
      <c r="Z88" s="8"/>
      <c r="AA88" s="8"/>
    </row>
    <row r="89" spans="1:27" x14ac:dyDescent="0.35">
      <c r="A89" s="26"/>
      <c r="B89" s="7"/>
      <c r="C89" s="7"/>
      <c r="D89" s="3"/>
      <c r="E89" s="3"/>
      <c r="F89" s="3"/>
      <c r="G89" s="3"/>
      <c r="H89" s="3"/>
      <c r="I89" s="3"/>
      <c r="J89" s="3"/>
      <c r="K89" s="3"/>
      <c r="L89" s="3"/>
      <c r="T89" s="27"/>
      <c r="U89" s="27"/>
      <c r="V89" s="8"/>
      <c r="W89" s="8"/>
      <c r="X89" s="8"/>
      <c r="Y89" s="8"/>
      <c r="Z89" s="8"/>
      <c r="AA89" s="8"/>
    </row>
    <row r="90" spans="1:27" x14ac:dyDescent="0.35">
      <c r="A90" s="26"/>
      <c r="B90" s="7"/>
      <c r="C90" s="7"/>
      <c r="D90" s="3"/>
      <c r="E90" s="3"/>
      <c r="F90" s="3"/>
      <c r="G90" s="3"/>
      <c r="H90" s="3"/>
      <c r="I90" s="3"/>
      <c r="J90" s="3"/>
      <c r="K90" s="3"/>
      <c r="L90" s="3"/>
      <c r="T90" s="27"/>
      <c r="U90" s="27"/>
      <c r="V90" s="8"/>
      <c r="W90" s="8"/>
      <c r="X90" s="8"/>
      <c r="Y90" s="8"/>
      <c r="Z90" s="8"/>
      <c r="AA90" s="8"/>
    </row>
    <row r="91" spans="1:27" x14ac:dyDescent="0.35">
      <c r="A91" s="26"/>
      <c r="B91" s="7"/>
      <c r="C91" s="7"/>
      <c r="D91" s="3"/>
      <c r="E91" s="3"/>
      <c r="F91" s="3"/>
      <c r="G91" s="3"/>
      <c r="H91" s="3"/>
      <c r="I91" s="3"/>
      <c r="J91" s="3"/>
      <c r="K91" s="3"/>
      <c r="L91" s="3"/>
      <c r="T91" s="27"/>
      <c r="U91" s="27"/>
      <c r="V91" s="8"/>
      <c r="W91" s="8"/>
      <c r="X91" s="8"/>
      <c r="Y91" s="8"/>
      <c r="Z91" s="8"/>
      <c r="AA91" s="8"/>
    </row>
    <row r="92" spans="1:27" x14ac:dyDescent="0.35">
      <c r="A92" s="26"/>
      <c r="B92" s="7"/>
      <c r="C92" s="7"/>
      <c r="D92" s="3"/>
      <c r="E92" s="3"/>
      <c r="F92" s="3"/>
      <c r="G92" s="3"/>
      <c r="H92" s="3"/>
      <c r="I92" s="3"/>
      <c r="J92" s="3"/>
      <c r="K92" s="3"/>
      <c r="L92" s="3"/>
      <c r="T92" s="27"/>
      <c r="U92" s="27"/>
      <c r="V92" s="8"/>
      <c r="W92" s="8"/>
      <c r="X92" s="8"/>
      <c r="Y92" s="8"/>
      <c r="Z92" s="8"/>
      <c r="AA92" s="8"/>
    </row>
    <row r="93" spans="1:27" x14ac:dyDescent="0.35">
      <c r="A93" s="26"/>
      <c r="B93" s="7"/>
      <c r="C93" s="7"/>
      <c r="D93" s="3"/>
      <c r="E93" s="3"/>
      <c r="F93" s="3"/>
      <c r="G93" s="3"/>
      <c r="H93" s="3"/>
      <c r="I93" s="3"/>
      <c r="J93" s="3"/>
      <c r="K93" s="3"/>
      <c r="L93" s="3"/>
      <c r="T93" s="27"/>
      <c r="U93" s="27"/>
      <c r="V93" s="8"/>
      <c r="W93" s="8"/>
      <c r="X93" s="8"/>
      <c r="Y93" s="8"/>
      <c r="Z93" s="8"/>
      <c r="AA93" s="8"/>
    </row>
    <row r="94" spans="1:27" x14ac:dyDescent="0.35">
      <c r="A94" s="26"/>
      <c r="B94" s="7"/>
      <c r="C94" s="7"/>
      <c r="D94" s="3"/>
      <c r="E94" s="3"/>
      <c r="F94" s="3"/>
      <c r="G94" s="3"/>
      <c r="H94" s="3"/>
      <c r="I94" s="3"/>
      <c r="J94" s="3"/>
      <c r="K94" s="3"/>
      <c r="L94" s="3"/>
      <c r="T94" s="27"/>
      <c r="U94" s="27"/>
      <c r="V94" s="8"/>
      <c r="W94" s="8"/>
      <c r="X94" s="8"/>
      <c r="Y94" s="8"/>
      <c r="Z94" s="8"/>
      <c r="AA94" s="8"/>
    </row>
    <row r="95" spans="1:27" x14ac:dyDescent="0.35">
      <c r="A95" s="26"/>
      <c r="B95" s="7"/>
      <c r="C95" s="7"/>
      <c r="D95" s="3"/>
      <c r="E95" s="3"/>
      <c r="F95" s="3"/>
      <c r="G95" s="3"/>
      <c r="H95" s="3"/>
      <c r="I95" s="3"/>
      <c r="J95" s="3"/>
      <c r="K95" s="3"/>
      <c r="L95" s="3"/>
      <c r="T95" s="27"/>
      <c r="U95" s="27"/>
      <c r="V95" s="8"/>
      <c r="W95" s="8"/>
      <c r="X95" s="8"/>
      <c r="Y95" s="8"/>
      <c r="Z95" s="8"/>
      <c r="AA95" s="8"/>
    </row>
    <row r="96" spans="1:27" x14ac:dyDescent="0.35">
      <c r="A96" s="26"/>
      <c r="B96" s="7"/>
      <c r="C96" s="7"/>
      <c r="D96" s="3"/>
      <c r="E96" s="3"/>
      <c r="F96" s="3"/>
      <c r="G96" s="3"/>
      <c r="H96" s="3"/>
      <c r="I96" s="3"/>
      <c r="J96" s="3"/>
      <c r="K96" s="3"/>
      <c r="L96" s="3"/>
      <c r="T96" s="27"/>
      <c r="U96" s="27"/>
      <c r="V96" s="8"/>
      <c r="W96" s="8"/>
      <c r="X96" s="8"/>
      <c r="Y96" s="8"/>
      <c r="Z96" s="8"/>
      <c r="AA96" s="8"/>
    </row>
    <row r="97" spans="1:27" x14ac:dyDescent="0.35">
      <c r="A97" s="26"/>
      <c r="B97" s="7"/>
      <c r="C97" s="7"/>
      <c r="D97" s="3"/>
      <c r="E97" s="3"/>
      <c r="F97" s="3"/>
      <c r="G97" s="3"/>
      <c r="H97" s="3"/>
      <c r="I97" s="3"/>
      <c r="J97" s="3"/>
      <c r="K97" s="3"/>
      <c r="L97" s="3"/>
      <c r="T97" s="27"/>
      <c r="U97" s="27"/>
      <c r="V97" s="8"/>
      <c r="W97" s="8"/>
      <c r="X97" s="8"/>
      <c r="Y97" s="8"/>
      <c r="Z97" s="8"/>
      <c r="AA97" s="8"/>
    </row>
    <row r="98" spans="1:27" x14ac:dyDescent="0.35">
      <c r="A98" s="26"/>
      <c r="B98" s="7"/>
      <c r="C98" s="7"/>
      <c r="D98" s="3"/>
      <c r="E98" s="3"/>
      <c r="F98" s="3"/>
      <c r="G98" s="3"/>
      <c r="H98" s="3"/>
      <c r="I98" s="3"/>
      <c r="J98" s="3"/>
      <c r="K98" s="3"/>
      <c r="L98" s="3"/>
      <c r="T98" s="27"/>
      <c r="U98" s="27"/>
      <c r="V98" s="8"/>
      <c r="W98" s="8"/>
      <c r="X98" s="8"/>
      <c r="Y98" s="8"/>
      <c r="Z98" s="8"/>
      <c r="AA98" s="8"/>
    </row>
    <row r="99" spans="1:27" x14ac:dyDescent="0.35">
      <c r="A99" s="26"/>
      <c r="B99" s="7"/>
      <c r="C99" s="7"/>
      <c r="D99" s="3"/>
      <c r="E99" s="3"/>
      <c r="F99" s="3"/>
      <c r="G99" s="3"/>
      <c r="H99" s="3"/>
      <c r="I99" s="3"/>
      <c r="J99" s="3"/>
      <c r="K99" s="3"/>
      <c r="L99" s="3"/>
      <c r="T99" s="27"/>
      <c r="U99" s="27"/>
      <c r="V99" s="8"/>
      <c r="W99" s="8"/>
      <c r="X99" s="8"/>
      <c r="Y99" s="8"/>
      <c r="Z99" s="8"/>
      <c r="AA99" s="8"/>
    </row>
    <row r="100" spans="1:27" x14ac:dyDescent="0.35">
      <c r="A100" s="26"/>
      <c r="B100" s="7"/>
      <c r="C100" s="7"/>
      <c r="D100" s="3"/>
      <c r="E100" s="3"/>
      <c r="F100" s="3"/>
      <c r="G100" s="3"/>
      <c r="H100" s="3"/>
      <c r="I100" s="3"/>
      <c r="J100" s="3"/>
      <c r="K100" s="3"/>
      <c r="L100" s="3"/>
      <c r="T100" s="27"/>
      <c r="U100" s="27"/>
      <c r="V100" s="8"/>
      <c r="W100" s="8"/>
      <c r="X100" s="8"/>
      <c r="Y100" s="8"/>
      <c r="Z100" s="8"/>
      <c r="AA100" s="8"/>
    </row>
    <row r="101" spans="1:27" x14ac:dyDescent="0.35">
      <c r="A101" s="26"/>
      <c r="B101" s="7"/>
      <c r="C101" s="7"/>
      <c r="D101" s="3"/>
      <c r="E101" s="3"/>
      <c r="F101" s="3"/>
      <c r="G101" s="3"/>
      <c r="H101" s="3"/>
      <c r="I101" s="3"/>
      <c r="J101" s="3"/>
      <c r="K101" s="3"/>
      <c r="L101" s="3"/>
      <c r="T101" s="27"/>
      <c r="U101" s="27"/>
      <c r="V101" s="8"/>
      <c r="W101" s="8"/>
      <c r="X101" s="8"/>
      <c r="Y101" s="8"/>
      <c r="Z101" s="8"/>
      <c r="AA101" s="8"/>
    </row>
    <row r="102" spans="1:27" x14ac:dyDescent="0.35">
      <c r="A102" s="26"/>
      <c r="B102" s="7"/>
      <c r="C102" s="7"/>
      <c r="D102" s="3"/>
      <c r="E102" s="3"/>
      <c r="F102" s="3"/>
      <c r="G102" s="3"/>
      <c r="H102" s="3"/>
      <c r="I102" s="3"/>
      <c r="J102" s="3"/>
      <c r="K102" s="3"/>
      <c r="L102" s="3"/>
      <c r="T102" s="27"/>
      <c r="U102" s="27"/>
      <c r="V102" s="8"/>
      <c r="W102" s="8"/>
      <c r="X102" s="8"/>
      <c r="Y102" s="8"/>
      <c r="Z102" s="8"/>
      <c r="AA10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MAM-01</vt:lpstr>
      <vt:lpstr>MAM-02</vt:lpstr>
      <vt:lpstr>MAM-03</vt:lpstr>
      <vt:lpstr>MAM-04</vt:lpstr>
      <vt:lpstr>MAM-A</vt:lpstr>
      <vt:lpstr>MAM-D</vt:lpstr>
      <vt:lpstr>MAM-E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Abreu (Save The Sound)</dc:creator>
  <cp:lastModifiedBy>David Abreu (Save The Sound)</cp:lastModifiedBy>
  <dcterms:created xsi:type="dcterms:W3CDTF">2023-12-08T17:40:12Z</dcterms:created>
  <dcterms:modified xsi:type="dcterms:W3CDTF">2023-12-08T21:23:35Z</dcterms:modified>
</cp:coreProperties>
</file>